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ouss\Documents\Finansies\FAKTURE belasting\Fakture Pro-Forma\Quote 2018\"/>
    </mc:Choice>
  </mc:AlternateContent>
  <bookViews>
    <workbookView xWindow="0" yWindow="0" windowWidth="19200" windowHeight="12180" activeTab="1"/>
  </bookViews>
  <sheets>
    <sheet name="Procedure" sheetId="2" r:id="rId1"/>
    <sheet name="Quote" sheetId="1" r:id="rId2"/>
  </sheets>
  <externalReferences>
    <externalReference r:id="rId3"/>
  </externalReferences>
  <definedNames>
    <definedName name="_xlnm.Print_Area" localSheetId="1">Quote!$B$2:$M$50</definedName>
  </definedNames>
  <calcPr calcId="162913"/>
</workbook>
</file>

<file path=xl/calcChain.xml><?xml version="1.0" encoding="utf-8"?>
<calcChain xmlns="http://schemas.openxmlformats.org/spreadsheetml/2006/main">
  <c r="M33" i="1" l="1"/>
  <c r="M27" i="1" l="1"/>
  <c r="M12" i="1"/>
  <c r="M28" i="1"/>
  <c r="M29" i="1"/>
  <c r="M30" i="1"/>
  <c r="M31" i="1"/>
  <c r="M38" i="1"/>
  <c r="M35" i="1" l="1"/>
  <c r="M39" i="1" s="1"/>
</calcChain>
</file>

<file path=xl/sharedStrings.xml><?xml version="1.0" encoding="utf-8"?>
<sst xmlns="http://schemas.openxmlformats.org/spreadsheetml/2006/main" count="94" uniqueCount="94">
  <si>
    <t>Name</t>
  </si>
  <si>
    <t>Date</t>
  </si>
  <si>
    <t>Address</t>
  </si>
  <si>
    <t>City</t>
  </si>
  <si>
    <t>Phone</t>
  </si>
  <si>
    <t>Qty</t>
  </si>
  <si>
    <t>Unit Price</t>
  </si>
  <si>
    <t>TOTAL</t>
  </si>
  <si>
    <t xml:space="preserve">SubTotal  </t>
  </si>
  <si>
    <t xml:space="preserve">TOTAL  </t>
  </si>
  <si>
    <t>INVOICE</t>
  </si>
  <si>
    <t>Payment</t>
  </si>
  <si>
    <t>Tax Rate(s)</t>
  </si>
  <si>
    <t>Credit</t>
  </si>
  <si>
    <t>Other</t>
  </si>
  <si>
    <t>From</t>
  </si>
  <si>
    <t>UFS</t>
  </si>
  <si>
    <t>Contact</t>
  </si>
  <si>
    <t>S Crous</t>
  </si>
  <si>
    <t>Tel</t>
  </si>
  <si>
    <t>051-4013665</t>
  </si>
  <si>
    <t xml:space="preserve">Registration Fee </t>
  </si>
  <si>
    <t>Bank:</t>
  </si>
  <si>
    <t>Acc name:</t>
  </si>
  <si>
    <t>Acc nr:</t>
  </si>
  <si>
    <t>Reference:</t>
  </si>
  <si>
    <t>Student:</t>
  </si>
  <si>
    <t>ID number:</t>
  </si>
  <si>
    <t>Postal code:</t>
  </si>
  <si>
    <t>e-mail address:</t>
  </si>
  <si>
    <t>Modules</t>
  </si>
  <si>
    <t>Cell number:</t>
  </si>
  <si>
    <t>UFS Student number:</t>
  </si>
  <si>
    <t>STEP 1:</t>
  </si>
  <si>
    <t>STEP 2:</t>
  </si>
  <si>
    <t>STEP 3:</t>
  </si>
  <si>
    <t>STEP 4:</t>
  </si>
  <si>
    <t>QUOTE</t>
  </si>
  <si>
    <t>Click below to complete the quote using the step-by-step guidelines.</t>
  </si>
  <si>
    <t>Company</t>
  </si>
  <si>
    <t>Pro-Forma</t>
  </si>
  <si>
    <t/>
  </si>
  <si>
    <t>PLEASE TAKE NOTE OF THE FOLLOWING:</t>
  </si>
  <si>
    <t>Textbook fees are excluded.  Invoices for the textbook can be obtained from Lexis Nexis (0860765432 / www.lexisnexis.co.za)</t>
  </si>
  <si>
    <r>
      <t>The UFS only provide the quotation and statements (</t>
    </r>
    <r>
      <rPr>
        <b/>
        <sz val="10"/>
        <color indexed="9"/>
        <rFont val="Arial"/>
        <family val="2"/>
      </rPr>
      <t>not tax invoices</t>
    </r>
    <r>
      <rPr>
        <sz val="10"/>
        <color indexed="9"/>
        <rFont val="Arial"/>
        <family val="2"/>
      </rPr>
      <t>)</t>
    </r>
  </si>
  <si>
    <r>
      <t xml:space="preserve">(Use your </t>
    </r>
    <r>
      <rPr>
        <b/>
        <sz val="10"/>
        <color indexed="9"/>
        <rFont val="Arial"/>
        <family val="2"/>
      </rPr>
      <t xml:space="preserve">Student nr </t>
    </r>
    <r>
      <rPr>
        <sz val="10"/>
        <color indexed="9"/>
        <rFont val="Arial"/>
        <family val="2"/>
      </rPr>
      <t>as</t>
    </r>
    <r>
      <rPr>
        <b/>
        <sz val="10"/>
        <color indexed="9"/>
        <rFont val="Arial"/>
        <family val="2"/>
      </rPr>
      <t xml:space="preserve"> username</t>
    </r>
    <r>
      <rPr>
        <sz val="10"/>
        <color indexed="9"/>
        <rFont val="Arial"/>
        <family val="2"/>
      </rPr>
      <t xml:space="preserve"> and </t>
    </r>
    <r>
      <rPr>
        <b/>
        <sz val="10"/>
        <color indexed="9"/>
        <rFont val="Arial"/>
        <family val="2"/>
      </rPr>
      <t xml:space="preserve">ID </t>
    </r>
    <r>
      <rPr>
        <sz val="10"/>
        <color indexed="9"/>
        <rFont val="Arial"/>
        <family val="2"/>
      </rPr>
      <t>as</t>
    </r>
    <r>
      <rPr>
        <b/>
        <sz val="10"/>
        <color indexed="9"/>
        <rFont val="Arial"/>
        <family val="2"/>
      </rPr>
      <t xml:space="preserve"> password </t>
    </r>
    <r>
      <rPr>
        <sz val="10"/>
        <color indexed="9"/>
        <rFont val="Arial"/>
        <family val="2"/>
      </rPr>
      <t>for login)</t>
    </r>
  </si>
  <si>
    <t>ELECTRONIC STATEMENTS AND PROOF OF REGISTRATION ARE AVAILABLE ON WEBSITE:</t>
  </si>
  <si>
    <t>HOW TO COMPLETE THE QUOTATION</t>
  </si>
  <si>
    <t xml:space="preserve">Student </t>
  </si>
  <si>
    <t>Complete the information of the student under heading.</t>
  </si>
  <si>
    <t xml:space="preserve">Complete all the information of the company or individual responsible for payment. </t>
  </si>
  <si>
    <t>Employer</t>
  </si>
  <si>
    <t>In column named 'Qty'</t>
  </si>
  <si>
    <t xml:space="preserve">Indicate using a 0 if you DO NOT want to register for a specific module </t>
  </si>
  <si>
    <t>Type in 0:</t>
  </si>
  <si>
    <t>Type in 1:</t>
  </si>
  <si>
    <r>
      <t xml:space="preserve">Indicate using a </t>
    </r>
    <r>
      <rPr>
        <u/>
        <sz val="12"/>
        <rFont val="Arial"/>
        <family val="2"/>
      </rPr>
      <t>1 if you WANT TO</t>
    </r>
    <r>
      <rPr>
        <sz val="12"/>
        <rFont val="Arial"/>
        <family val="2"/>
      </rPr>
      <t xml:space="preserve"> register for the specific module.</t>
    </r>
  </si>
  <si>
    <t>(click on quote to complete quotation)</t>
  </si>
  <si>
    <t>UFS VAT NR:  4240106866</t>
  </si>
  <si>
    <r>
      <t xml:space="preserve">There are no tax rendered on educational services, therefore </t>
    </r>
    <r>
      <rPr>
        <sz val="10"/>
        <color indexed="10"/>
        <rFont val="Arial"/>
        <family val="2"/>
      </rPr>
      <t>no tax invoices</t>
    </r>
    <r>
      <rPr>
        <sz val="10"/>
        <color indexed="9"/>
        <rFont val="Arial"/>
        <family val="2"/>
      </rPr>
      <t xml:space="preserve"> can be provided.</t>
    </r>
  </si>
  <si>
    <t>http://kovsielife.ufs.ac.za/content.aspx?uid=30</t>
  </si>
  <si>
    <r>
      <t>New students</t>
    </r>
    <r>
      <rPr>
        <sz val="12"/>
        <color indexed="10"/>
        <rFont val="Arial"/>
        <family val="2"/>
      </rPr>
      <t xml:space="preserve"> can only register and make payment once a student number was issued by the UFS.</t>
    </r>
  </si>
  <si>
    <t>VAT nr</t>
  </si>
  <si>
    <t>School of Financial Planning Law (78), PO Box 339, UFS, BLOEMFONTEIN, 9300</t>
  </si>
  <si>
    <t>Name and Surname:</t>
  </si>
  <si>
    <t xml:space="preserve">ABSA </t>
  </si>
  <si>
    <t>UFS Tuition fees</t>
  </si>
  <si>
    <t>100directly followed by student number</t>
  </si>
  <si>
    <t>Branch</t>
  </si>
  <si>
    <t>Contact person if your sruname starts with the letter:</t>
  </si>
  <si>
    <t>A - H:</t>
  </si>
  <si>
    <t xml:space="preserve">Jaqueline Badenhorst  </t>
  </si>
  <si>
    <t xml:space="preserve">badenhorstje@ufs.ac.za </t>
  </si>
  <si>
    <t>I – N:</t>
  </si>
  <si>
    <t>Julia Molete</t>
  </si>
  <si>
    <t xml:space="preserve">moletemj@ufs.ac.za </t>
  </si>
  <si>
    <t>O – Z:</t>
  </si>
  <si>
    <t xml:space="preserve">Joyce Leeuw </t>
  </si>
  <si>
    <t xml:space="preserve">leeuwj@ufs.ac.za </t>
  </si>
  <si>
    <t>(International fees for non-SADC countries are 50% more per module)</t>
  </si>
  <si>
    <t>First payment (compulsory) prior to registration</t>
  </si>
  <si>
    <t>SA citizens</t>
  </si>
  <si>
    <t>International students (SADC)</t>
  </si>
  <si>
    <t>International students (NSADC)</t>
  </si>
  <si>
    <t>First payment includes: Registration fee+part of tuition fees+</t>
  </si>
  <si>
    <t>Accomodation fees are not included in above first payment.</t>
  </si>
  <si>
    <r>
      <t xml:space="preserve">* Educational services are VAT Exempt, thus </t>
    </r>
    <r>
      <rPr>
        <u/>
        <sz val="9"/>
        <color rgb="FFC00000"/>
        <rFont val="Arial"/>
        <family val="2"/>
      </rPr>
      <t>no tax invoices</t>
    </r>
    <r>
      <rPr>
        <sz val="9"/>
        <color rgb="FFC00000"/>
        <rFont val="Arial"/>
        <family val="2"/>
      </rPr>
      <t xml:space="preserve"> will be issued.
* Invoices will only be sent to the students' UFS4life email address (supplied after registration)
* Refer to </t>
    </r>
    <r>
      <rPr>
        <b/>
        <sz val="9"/>
        <color rgb="FFC00000"/>
        <rFont val="Arial"/>
        <family val="2"/>
      </rPr>
      <t xml:space="preserve">website www.ufs.ac.za/sfpl </t>
    </r>
    <r>
      <rPr>
        <sz val="9"/>
        <color rgb="FFC00000"/>
        <rFont val="Arial"/>
        <family val="2"/>
      </rPr>
      <t>for more information.</t>
    </r>
  </si>
  <si>
    <t>part of International administration levy.</t>
  </si>
  <si>
    <t>International administration levy (SADC countries)</t>
  </si>
  <si>
    <t>Advanced Diploma in Estate and Trust Administration (NQF 7)</t>
  </si>
  <si>
    <t>Regulatory Environment (REEN1700)</t>
  </si>
  <si>
    <t>Administration of Deceased Estates (ADDE1700)</t>
  </si>
  <si>
    <t>Trust Administration (TRAD1700)</t>
  </si>
  <si>
    <t>Estate Planning and Drafting of Wills (EPDW1700)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</si>
</sst>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R&quot;#,##0;[Red]\-&quot;R&quot;#,##0"/>
    <numFmt numFmtId="164" formatCode="_(&quot;$&quot;* #,##0.00_);_(&quot;$&quot;* \(#,##0.00\);_(&quot;$&quot;* &quot;-&quot;??_);_(@_)"/>
    <numFmt numFmtId="165" formatCode=";;;"/>
    <numFmt numFmtId="166" formatCode="[$-409]d\-mmm\-yyyy;@"/>
    <numFmt numFmtId="167" formatCode="[$R-1C09]\ #,##0.00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u/>
      <sz val="12"/>
      <color indexed="60"/>
      <name val="Arial"/>
      <family val="2"/>
    </font>
    <font>
      <u/>
      <sz val="12"/>
      <color indexed="60"/>
      <name val="Arial"/>
      <family val="2"/>
    </font>
    <font>
      <sz val="12"/>
      <color indexed="60"/>
      <name val="Arial"/>
      <family val="2"/>
    </font>
    <font>
      <sz val="10"/>
      <color indexed="58"/>
      <name val="Arial"/>
      <family val="2"/>
    </font>
    <font>
      <i/>
      <sz val="12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20"/>
      <name val="Arial"/>
      <family val="2"/>
    </font>
    <font>
      <u/>
      <sz val="20"/>
      <color indexed="12"/>
      <name val="Arial"/>
      <family val="2"/>
    </font>
    <font>
      <b/>
      <u/>
      <sz val="12"/>
      <color indexed="16"/>
      <name val="Arial"/>
      <family val="2"/>
    </font>
    <font>
      <u/>
      <sz val="12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u/>
      <sz val="10"/>
      <color theme="0"/>
      <name val="Arial"/>
      <family val="2"/>
    </font>
    <font>
      <u/>
      <sz val="10"/>
      <color theme="0"/>
      <name val="Arial"/>
      <family val="2"/>
    </font>
    <font>
      <u/>
      <sz val="12"/>
      <color rgb="FFFF000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color rgb="FFC00000"/>
      <name val="Arial"/>
      <family val="2"/>
    </font>
    <font>
      <u/>
      <sz val="9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 tint="-5.0965910824915313E-2"/>
        </stop>
        <stop position="1">
          <color theme="0" tint="-5.0965910824915313E-2"/>
        </stop>
      </gradient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22"/>
      </top>
      <bottom/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22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3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2" xfId="0" applyFont="1" applyFill="1" applyBorder="1" applyProtection="1">
      <protection locked="0"/>
    </xf>
    <xf numFmtId="1" fontId="8" fillId="2" borderId="0" xfId="0" quotePrefix="1" applyNumberFormat="1" applyFont="1" applyFill="1" applyBorder="1" applyAlignment="1" applyProtection="1">
      <alignment horizontal="left"/>
      <protection locked="0"/>
    </xf>
    <xf numFmtId="167" fontId="4" fillId="0" borderId="4" xfId="1" applyNumberFormat="1" applyFont="1" applyFill="1" applyBorder="1" applyProtection="1">
      <protection hidden="1"/>
    </xf>
    <xf numFmtId="49" fontId="2" fillId="2" borderId="5" xfId="0" applyNumberFormat="1" applyFont="1" applyFill="1" applyBorder="1" applyAlignment="1" applyProtection="1">
      <alignment horizontal="left"/>
      <protection locked="0"/>
    </xf>
    <xf numFmtId="0" fontId="12" fillId="0" borderId="0" xfId="0" applyFont="1"/>
    <xf numFmtId="0" fontId="8" fillId="2" borderId="2" xfId="0" quotePrefix="1" applyFont="1" applyFill="1" applyBorder="1" applyAlignment="1" applyProtection="1">
      <alignment horizontal="left"/>
      <protection locked="0"/>
    </xf>
    <xf numFmtId="0" fontId="13" fillId="3" borderId="0" xfId="0" applyFont="1" applyFill="1"/>
    <xf numFmtId="0" fontId="7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4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1" fontId="15" fillId="2" borderId="0" xfId="0" applyNumberFormat="1" applyFont="1" applyFill="1" applyBorder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9" fontId="2" fillId="2" borderId="0" xfId="0" applyNumberFormat="1" applyFont="1" applyFill="1" applyBorder="1" applyProtection="1">
      <protection hidden="1"/>
    </xf>
    <xf numFmtId="167" fontId="2" fillId="2" borderId="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/>
    <xf numFmtId="0" fontId="29" fillId="5" borderId="0" xfId="0" applyFont="1" applyFill="1"/>
    <xf numFmtId="0" fontId="30" fillId="5" borderId="0" xfId="0" applyFont="1" applyFill="1"/>
    <xf numFmtId="0" fontId="31" fillId="5" borderId="0" xfId="0" applyFont="1" applyFill="1"/>
    <xf numFmtId="0" fontId="32" fillId="5" borderId="0" xfId="2" applyFont="1" applyFill="1" applyAlignment="1" applyProtection="1"/>
    <xf numFmtId="0" fontId="30" fillId="5" borderId="0" xfId="0" applyFont="1" applyFill="1" applyAlignment="1">
      <alignment horizontal="center"/>
    </xf>
    <xf numFmtId="0" fontId="23" fillId="0" borderId="0" xfId="0" applyFont="1"/>
    <xf numFmtId="0" fontId="24" fillId="4" borderId="22" xfId="2" applyFont="1" applyFill="1" applyBorder="1" applyAlignment="1" applyProtection="1">
      <alignment horizontal="center"/>
    </xf>
    <xf numFmtId="0" fontId="10" fillId="6" borderId="0" xfId="0" applyFont="1" applyFill="1" applyBorder="1"/>
    <xf numFmtId="0" fontId="21" fillId="6" borderId="0" xfId="0" applyFont="1" applyFill="1" applyBorder="1"/>
    <xf numFmtId="0" fontId="5" fillId="6" borderId="0" xfId="0" applyFont="1" applyFill="1" applyBorder="1"/>
    <xf numFmtId="0" fontId="25" fillId="6" borderId="0" xfId="0" applyFont="1" applyFill="1" applyBorder="1"/>
    <xf numFmtId="0" fontId="7" fillId="6" borderId="0" xfId="0" quotePrefix="1" applyFont="1" applyFill="1" applyBorder="1"/>
    <xf numFmtId="0" fontId="22" fillId="6" borderId="0" xfId="2" applyFont="1" applyFill="1" applyBorder="1" applyAlignment="1" applyProtection="1"/>
    <xf numFmtId="0" fontId="7" fillId="6" borderId="0" xfId="0" applyFont="1" applyFill="1" applyBorder="1"/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Protection="1">
      <protection hidden="1"/>
    </xf>
    <xf numFmtId="167" fontId="4" fillId="7" borderId="23" xfId="1" applyNumberFormat="1" applyFont="1" applyFill="1" applyBorder="1" applyProtection="1">
      <protection hidden="1"/>
    </xf>
    <xf numFmtId="0" fontId="21" fillId="6" borderId="0" xfId="0" applyFont="1" applyFill="1"/>
    <xf numFmtId="0" fontId="5" fillId="6" borderId="0" xfId="0" applyFont="1" applyFill="1"/>
    <xf numFmtId="0" fontId="12" fillId="6" borderId="0" xfId="0" applyFont="1" applyFill="1"/>
    <xf numFmtId="0" fontId="11" fillId="6" borderId="0" xfId="0" applyFont="1" applyFill="1"/>
    <xf numFmtId="0" fontId="30" fillId="6" borderId="0" xfId="0" applyFont="1" applyFill="1" applyAlignment="1">
      <alignment horizontal="center"/>
    </xf>
    <xf numFmtId="0" fontId="32" fillId="6" borderId="0" xfId="2" applyFont="1" applyFill="1" applyAlignment="1" applyProtection="1"/>
    <xf numFmtId="0" fontId="30" fillId="6" borderId="0" xfId="0" applyFont="1" applyFill="1"/>
    <xf numFmtId="0" fontId="21" fillId="6" borderId="0" xfId="2" applyFont="1" applyFill="1" applyAlignment="1" applyProtection="1"/>
    <xf numFmtId="0" fontId="23" fillId="6" borderId="0" xfId="0" applyFont="1" applyFill="1"/>
    <xf numFmtId="0" fontId="33" fillId="6" borderId="0" xfId="0" applyFont="1" applyFill="1" applyBorder="1"/>
    <xf numFmtId="0" fontId="2" fillId="2" borderId="0" xfId="0" applyNumberFormat="1" applyFont="1" applyFill="1" applyBorder="1" applyProtection="1">
      <protection locked="0"/>
    </xf>
    <xf numFmtId="1" fontId="2" fillId="2" borderId="0" xfId="0" applyNumberFormat="1" applyFont="1" applyFill="1" applyBorder="1" applyProtection="1">
      <protection locked="0"/>
    </xf>
    <xf numFmtId="0" fontId="16" fillId="2" borderId="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Border="1" applyProtection="1">
      <protection locked="0"/>
    </xf>
    <xf numFmtId="0" fontId="18" fillId="2" borderId="0" xfId="0" applyFont="1" applyFill="1" applyBorder="1" applyAlignment="1" applyProtection="1">
      <alignment horizontal="left"/>
      <protection locked="0"/>
    </xf>
    <xf numFmtId="0" fontId="21" fillId="2" borderId="0" xfId="0" applyFont="1" applyFill="1" applyBorder="1" applyAlignment="1" applyProtection="1">
      <alignment horizontal="left"/>
      <protection hidden="1"/>
    </xf>
    <xf numFmtId="0" fontId="21" fillId="2" borderId="0" xfId="0" applyFont="1" applyFill="1" applyBorder="1" applyProtection="1">
      <protection hidden="1"/>
    </xf>
    <xf numFmtId="0" fontId="21" fillId="0" borderId="0" xfId="0" applyFont="1" applyAlignment="1" applyProtection="1">
      <alignment horizontal="left"/>
      <protection hidden="1"/>
    </xf>
    <xf numFmtId="0" fontId="7" fillId="2" borderId="0" xfId="0" applyFont="1" applyFill="1" applyBorder="1" applyAlignment="1" applyProtection="1">
      <alignment horizontal="left"/>
      <protection hidden="1"/>
    </xf>
    <xf numFmtId="0" fontId="21" fillId="2" borderId="0" xfId="0" applyFont="1" applyFill="1" applyProtection="1">
      <protection hidden="1"/>
    </xf>
    <xf numFmtId="0" fontId="1" fillId="2" borderId="0" xfId="0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left"/>
      <protection hidden="1"/>
    </xf>
    <xf numFmtId="0" fontId="0" fillId="6" borderId="0" xfId="0" applyFill="1"/>
    <xf numFmtId="0" fontId="1" fillId="2" borderId="0" xfId="0" applyFont="1" applyFill="1" applyBorder="1" applyProtection="1">
      <protection hidden="1"/>
    </xf>
    <xf numFmtId="0" fontId="1" fillId="6" borderId="0" xfId="0" applyFont="1" applyFill="1" applyAlignment="1">
      <alignment horizontal="justify" vertical="center"/>
    </xf>
    <xf numFmtId="0" fontId="2" fillId="2" borderId="1" xfId="0" applyFont="1" applyFill="1" applyBorder="1" applyProtection="1">
      <protection locked="0"/>
    </xf>
    <xf numFmtId="0" fontId="1" fillId="3" borderId="0" xfId="0" applyFont="1" applyFill="1"/>
    <xf numFmtId="0" fontId="1" fillId="2" borderId="0" xfId="0" applyFont="1" applyFill="1" applyBorder="1" applyProtection="1">
      <protection locked="0"/>
    </xf>
    <xf numFmtId="0" fontId="1" fillId="0" borderId="0" xfId="0" applyFont="1"/>
    <xf numFmtId="0" fontId="9" fillId="0" borderId="0" xfId="0" applyFont="1" applyBorder="1" applyProtection="1">
      <protection locked="0"/>
    </xf>
    <xf numFmtId="0" fontId="1" fillId="2" borderId="0" xfId="0" applyFont="1" applyFill="1" applyBorder="1"/>
    <xf numFmtId="0" fontId="1" fillId="6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Protection="1">
      <protection hidden="1"/>
    </xf>
    <xf numFmtId="166" fontId="1" fillId="2" borderId="12" xfId="0" applyNumberFormat="1" applyFont="1" applyFill="1" applyBorder="1" applyAlignment="1" applyProtection="1">
      <alignment horizontal="left"/>
      <protection hidden="1"/>
    </xf>
    <xf numFmtId="14" fontId="1" fillId="2" borderId="0" xfId="0" quotePrefix="1" applyNumberFormat="1" applyFont="1" applyFill="1" applyBorder="1" applyAlignment="1" applyProtection="1">
      <alignment horizontal="left"/>
      <protection locked="0"/>
    </xf>
    <xf numFmtId="49" fontId="1" fillId="2" borderId="12" xfId="0" applyNumberFormat="1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1" fontId="1" fillId="2" borderId="2" xfId="0" quotePrefix="1" applyNumberFormat="1" applyFont="1" applyFill="1" applyBorder="1" applyAlignment="1" applyProtection="1">
      <alignment horizontal="left"/>
      <protection locked="0"/>
    </xf>
    <xf numFmtId="0" fontId="1" fillId="3" borderId="0" xfId="0" quotePrefix="1" applyFont="1" applyFill="1"/>
    <xf numFmtId="1" fontId="1" fillId="2" borderId="0" xfId="0" quotePrefix="1" applyNumberFormat="1" applyFont="1" applyFill="1" applyBorder="1" applyAlignment="1" applyProtection="1">
      <alignment horizontal="left"/>
      <protection locked="0"/>
    </xf>
    <xf numFmtId="0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167" fontId="1" fillId="2" borderId="16" xfId="1" applyNumberFormat="1" applyFont="1" applyFill="1" applyBorder="1" applyAlignment="1" applyProtection="1">
      <protection hidden="1"/>
    </xf>
    <xf numFmtId="167" fontId="1" fillId="7" borderId="15" xfId="1" applyNumberFormat="1" applyFont="1" applyFill="1" applyBorder="1" applyProtection="1">
      <protection hidden="1"/>
    </xf>
    <xf numFmtId="0" fontId="1" fillId="2" borderId="17" xfId="0" applyFont="1" applyFill="1" applyBorder="1" applyAlignment="1" applyProtection="1">
      <alignment horizontal="center"/>
      <protection locked="0"/>
    </xf>
    <xf numFmtId="167" fontId="1" fillId="2" borderId="18" xfId="1" applyNumberFormat="1" applyFont="1" applyFill="1" applyBorder="1" applyAlignment="1" applyProtection="1">
      <protection hidden="1"/>
    </xf>
    <xf numFmtId="167" fontId="1" fillId="7" borderId="17" xfId="1" applyNumberFormat="1" applyFont="1" applyFill="1" applyBorder="1" applyProtection="1">
      <protection hidden="1"/>
    </xf>
    <xf numFmtId="0" fontId="1" fillId="6" borderId="0" xfId="0" applyFont="1" applyFill="1"/>
    <xf numFmtId="167" fontId="1" fillId="2" borderId="17" xfId="1" applyNumberFormat="1" applyFont="1" applyFill="1" applyBorder="1" applyAlignment="1" applyProtection="1">
      <protection hidden="1"/>
    </xf>
    <xf numFmtId="167" fontId="1" fillId="2" borderId="0" xfId="0" quotePrefix="1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Protection="1">
      <protection hidden="1"/>
    </xf>
    <xf numFmtId="0" fontId="1" fillId="2" borderId="0" xfId="0" applyFont="1" applyFill="1" applyBorder="1" applyAlignment="1" applyProtection="1">
      <alignment wrapText="1"/>
      <protection hidden="1"/>
    </xf>
    <xf numFmtId="0" fontId="1" fillId="2" borderId="0" xfId="0" applyFont="1" applyFill="1" applyBorder="1" applyAlignment="1" applyProtection="1">
      <alignment horizontal="right"/>
      <protection hidden="1"/>
    </xf>
    <xf numFmtId="0" fontId="1" fillId="2" borderId="0" xfId="0" quotePrefix="1" applyFont="1" applyFill="1" applyBorder="1" applyAlignment="1" applyProtection="1">
      <alignment horizontal="right"/>
      <protection hidden="1"/>
    </xf>
    <xf numFmtId="9" fontId="1" fillId="0" borderId="3" xfId="0" quotePrefix="1" applyNumberFormat="1" applyFont="1" applyFill="1" applyBorder="1" applyAlignment="1" applyProtection="1">
      <alignment horizontal="center"/>
      <protection hidden="1"/>
    </xf>
    <xf numFmtId="167" fontId="1" fillId="0" borderId="21" xfId="0" quotePrefix="1" applyNumberFormat="1" applyFont="1" applyFill="1" applyBorder="1" applyAlignment="1" applyProtection="1">
      <alignment horizontal="center"/>
      <protection hidden="1"/>
    </xf>
    <xf numFmtId="0" fontId="1" fillId="2" borderId="0" xfId="0" quotePrefix="1" applyFont="1" applyFill="1" applyBorder="1" applyProtection="1">
      <protection hidden="1"/>
    </xf>
    <xf numFmtId="0" fontId="1" fillId="0" borderId="0" xfId="0" applyNumberFormat="1" applyFont="1" applyFill="1" applyBorder="1" applyAlignment="1" applyProtection="1">
      <alignment horizontal="left"/>
      <protection hidden="1"/>
    </xf>
    <xf numFmtId="1" fontId="1" fillId="2" borderId="0" xfId="0" quotePrefix="1" applyNumberFormat="1" applyFont="1" applyFill="1" applyBorder="1" applyAlignment="1" applyProtection="1">
      <alignment horizontal="left"/>
      <protection hidden="1"/>
    </xf>
    <xf numFmtId="0" fontId="1" fillId="6" borderId="0" xfId="0" applyFont="1" applyFill="1" applyAlignment="1"/>
    <xf numFmtId="0" fontId="1" fillId="2" borderId="21" xfId="0" applyFont="1" applyFill="1" applyBorder="1" applyAlignment="1" applyProtection="1">
      <alignment horizontal="center"/>
      <protection locked="0"/>
    </xf>
    <xf numFmtId="167" fontId="1" fillId="2" borderId="21" xfId="1" applyNumberFormat="1" applyFont="1" applyFill="1" applyBorder="1" applyAlignment="1" applyProtection="1">
      <protection hidden="1"/>
    </xf>
    <xf numFmtId="0" fontId="6" fillId="6" borderId="0" xfId="2" applyFont="1" applyFill="1" applyAlignment="1" applyProtection="1">
      <alignment horizontal="left" vertical="center"/>
    </xf>
    <xf numFmtId="0" fontId="34" fillId="6" borderId="0" xfId="0" applyFont="1" applyFill="1" applyAlignment="1">
      <alignment vertical="center"/>
    </xf>
    <xf numFmtId="0" fontId="6" fillId="6" borderId="0" xfId="2" applyFont="1" applyFill="1" applyAlignment="1" applyProtection="1">
      <alignment vertical="center"/>
    </xf>
    <xf numFmtId="0" fontId="1" fillId="6" borderId="0" xfId="0" applyFont="1" applyFill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8" borderId="8" xfId="0" applyFont="1" applyFill="1" applyBorder="1" applyAlignment="1" applyProtection="1">
      <alignment horizontal="left" indent="1"/>
      <protection locked="0"/>
    </xf>
    <xf numFmtId="0" fontId="1" fillId="8" borderId="9" xfId="0" applyFont="1" applyFill="1" applyBorder="1" applyProtection="1">
      <protection hidden="1"/>
    </xf>
    <xf numFmtId="0" fontId="35" fillId="8" borderId="0" xfId="0" applyFont="1" applyFill="1" applyProtection="1">
      <protection hidden="1"/>
    </xf>
    <xf numFmtId="0" fontId="34" fillId="8" borderId="0" xfId="0" applyFont="1" applyFill="1" applyProtection="1">
      <protection hidden="1"/>
    </xf>
    <xf numFmtId="0" fontId="1" fillId="8" borderId="0" xfId="0" applyFont="1" applyFill="1" applyProtection="1">
      <protection hidden="1"/>
    </xf>
    <xf numFmtId="0" fontId="1" fillId="8" borderId="0" xfId="0" applyFont="1" applyFill="1"/>
    <xf numFmtId="6" fontId="1" fillId="8" borderId="0" xfId="0" applyNumberFormat="1" applyFont="1" applyFill="1" applyProtection="1">
      <protection hidden="1"/>
    </xf>
    <xf numFmtId="0" fontId="1" fillId="8" borderId="0" xfId="0" applyNumberFormat="1" applyFont="1" applyFill="1" applyBorder="1" applyAlignment="1" applyProtection="1">
      <alignment horizontal="left"/>
      <protection hidden="1"/>
    </xf>
    <xf numFmtId="0" fontId="1" fillId="8" borderId="0" xfId="0" applyFont="1" applyFill="1" applyBorder="1" applyAlignment="1" applyProtection="1">
      <alignment horizontal="left"/>
      <protection hidden="1"/>
    </xf>
    <xf numFmtId="6" fontId="1" fillId="8" borderId="0" xfId="0" applyNumberFormat="1" applyFont="1" applyFill="1" applyBorder="1" applyProtection="1">
      <protection hidden="1"/>
    </xf>
    <xf numFmtId="0" fontId="2" fillId="6" borderId="1" xfId="0" applyFont="1" applyFill="1" applyBorder="1" applyProtection="1">
      <protection hidden="1"/>
    </xf>
    <xf numFmtId="0" fontId="1" fillId="6" borderId="0" xfId="0" applyFont="1" applyFill="1" applyProtection="1">
      <protection hidden="1"/>
    </xf>
    <xf numFmtId="0" fontId="1" fillId="6" borderId="0" xfId="0" applyNumberFormat="1" applyFont="1" applyFill="1" applyBorder="1" applyAlignment="1" applyProtection="1">
      <alignment horizontal="left"/>
      <protection hidden="1"/>
    </xf>
    <xf numFmtId="0" fontId="1" fillId="6" borderId="0" xfId="0" applyFont="1" applyFill="1" applyBorder="1" applyAlignment="1" applyProtection="1">
      <alignment horizontal="left"/>
      <protection hidden="1"/>
    </xf>
    <xf numFmtId="165" fontId="1" fillId="6" borderId="0" xfId="0" applyNumberFormat="1" applyFont="1" applyFill="1" applyBorder="1" applyProtection="1">
      <protection hidden="1"/>
    </xf>
    <xf numFmtId="0" fontId="21" fillId="6" borderId="0" xfId="0" applyFont="1" applyFill="1" applyBorder="1" applyProtection="1">
      <protection hidden="1"/>
    </xf>
    <xf numFmtId="0" fontId="21" fillId="6" borderId="0" xfId="0" applyNumberFormat="1" applyFont="1" applyFill="1" applyBorder="1" applyProtection="1">
      <protection hidden="1"/>
    </xf>
    <xf numFmtId="0" fontId="21" fillId="6" borderId="0" xfId="0" applyFont="1" applyFill="1" applyBorder="1" applyAlignment="1" applyProtection="1">
      <protection hidden="1"/>
    </xf>
    <xf numFmtId="0" fontId="21" fillId="6" borderId="0" xfId="0" applyFont="1" applyFill="1" applyBorder="1" applyAlignment="1" applyProtection="1">
      <alignment horizontal="left"/>
      <protection hidden="1"/>
    </xf>
    <xf numFmtId="0" fontId="34" fillId="2" borderId="0" xfId="2" applyFont="1" applyFill="1" applyBorder="1" applyAlignment="1" applyProtection="1">
      <alignment horizontal="left"/>
      <protection hidden="1"/>
    </xf>
    <xf numFmtId="0" fontId="34" fillId="2" borderId="0" xfId="2" applyNumberFormat="1" applyFont="1" applyFill="1" applyBorder="1" applyAlignment="1" applyProtection="1">
      <alignment horizontal="left"/>
      <protection locked="0"/>
    </xf>
    <xf numFmtId="0" fontId="34" fillId="2" borderId="2" xfId="2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167" fontId="1" fillId="7" borderId="3" xfId="1" applyNumberFormat="1" applyFont="1" applyFill="1" applyBorder="1" applyProtection="1">
      <protection hidden="1"/>
    </xf>
    <xf numFmtId="0" fontId="7" fillId="6" borderId="0" xfId="0" applyFont="1" applyFill="1" applyBorder="1" applyAlignment="1" applyProtection="1">
      <alignment horizontal="center" vertical="center" wrapText="1"/>
      <protection locked="0"/>
    </xf>
    <xf numFmtId="0" fontId="21" fillId="6" borderId="0" xfId="0" applyFont="1" applyFill="1" applyAlignment="1"/>
    <xf numFmtId="0" fontId="36" fillId="0" borderId="16" xfId="0" applyFont="1" applyFill="1" applyBorder="1" applyAlignment="1" applyProtection="1">
      <alignment vertical="top" wrapText="1"/>
      <protection hidden="1"/>
    </xf>
    <xf numFmtId="0" fontId="36" fillId="0" borderId="25" xfId="0" applyFont="1" applyFill="1" applyBorder="1" applyAlignment="1" applyProtection="1">
      <alignment vertical="top" wrapText="1"/>
      <protection hidden="1"/>
    </xf>
    <xf numFmtId="0" fontId="36" fillId="0" borderId="26" xfId="0" applyFont="1" applyFill="1" applyBorder="1" applyAlignment="1" applyProtection="1">
      <alignment vertical="top" wrapText="1"/>
      <protection hidden="1"/>
    </xf>
    <xf numFmtId="0" fontId="36" fillId="0" borderId="18" xfId="0" applyFont="1" applyFill="1" applyBorder="1" applyAlignment="1" applyProtection="1">
      <alignment vertical="top" wrapText="1"/>
      <protection hidden="1"/>
    </xf>
    <xf numFmtId="0" fontId="36" fillId="0" borderId="0" xfId="0" applyFont="1" applyFill="1" applyBorder="1" applyAlignment="1" applyProtection="1">
      <alignment vertical="top" wrapText="1"/>
      <protection hidden="1"/>
    </xf>
    <xf numFmtId="0" fontId="36" fillId="0" borderId="11" xfId="0" applyFont="1" applyFill="1" applyBorder="1" applyAlignment="1" applyProtection="1">
      <alignment vertical="top" wrapText="1"/>
      <protection hidden="1"/>
    </xf>
    <xf numFmtId="0" fontId="38" fillId="0" borderId="19" xfId="0" applyFont="1" applyFill="1" applyBorder="1" applyAlignment="1">
      <alignment wrapText="1"/>
    </xf>
    <xf numFmtId="0" fontId="38" fillId="0" borderId="13" xfId="0" applyFont="1" applyFill="1" applyBorder="1" applyAlignment="1">
      <alignment wrapText="1"/>
    </xf>
    <xf numFmtId="0" fontId="38" fillId="0" borderId="20" xfId="0" applyFont="1" applyFill="1" applyBorder="1" applyAlignment="1">
      <alignment wrapText="1"/>
    </xf>
    <xf numFmtId="49" fontId="1" fillId="2" borderId="18" xfId="0" applyNumberFormat="1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Border="1" applyAlignment="1" applyProtection="1">
      <alignment horizontal="left"/>
      <protection hidden="1"/>
    </xf>
    <xf numFmtId="49" fontId="1" fillId="2" borderId="11" xfId="0" applyNumberFormat="1" applyFont="1" applyFill="1" applyBorder="1" applyAlignment="1" applyProtection="1">
      <alignment horizontal="left"/>
      <protection hidden="1"/>
    </xf>
    <xf numFmtId="49" fontId="1" fillId="2" borderId="6" xfId="0" applyNumberFormat="1" applyFont="1" applyFill="1" applyBorder="1" applyAlignment="1" applyProtection="1">
      <protection locked="0"/>
    </xf>
    <xf numFmtId="49" fontId="1" fillId="2" borderId="7" xfId="2" applyNumberFormat="1" applyFont="1" applyFill="1" applyBorder="1" applyAlignment="1" applyProtection="1">
      <protection locked="0"/>
    </xf>
    <xf numFmtId="49" fontId="1" fillId="2" borderId="7" xfId="0" applyNumberFormat="1" applyFont="1" applyFill="1" applyBorder="1" applyAlignment="1" applyProtection="1">
      <protection locked="0"/>
    </xf>
    <xf numFmtId="49" fontId="1" fillId="2" borderId="19" xfId="0" applyNumberFormat="1" applyFont="1" applyFill="1" applyBorder="1" applyAlignment="1" applyProtection="1">
      <alignment horizontal="left"/>
      <protection hidden="1"/>
    </xf>
    <xf numFmtId="49" fontId="1" fillId="2" borderId="13" xfId="0" applyNumberFormat="1" applyFont="1" applyFill="1" applyBorder="1" applyAlignment="1" applyProtection="1">
      <alignment horizontal="left"/>
      <protection hidden="1"/>
    </xf>
    <xf numFmtId="49" fontId="1" fillId="2" borderId="20" xfId="0" applyNumberFormat="1" applyFont="1" applyFill="1" applyBorder="1" applyAlignment="1" applyProtection="1">
      <alignment horizontal="left"/>
      <protection hidden="1"/>
    </xf>
    <xf numFmtId="0" fontId="2" fillId="2" borderId="14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24" xfId="0" applyFont="1" applyFill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left"/>
      <protection hidden="1"/>
    </xf>
    <xf numFmtId="49" fontId="2" fillId="2" borderId="25" xfId="0" applyNumberFormat="1" applyFont="1" applyFill="1" applyBorder="1" applyAlignment="1" applyProtection="1">
      <alignment horizontal="left"/>
      <protection hidden="1"/>
    </xf>
    <xf numFmtId="49" fontId="2" fillId="2" borderId="26" xfId="0" applyNumberFormat="1" applyFont="1" applyFill="1" applyBorder="1" applyAlignment="1" applyProtection="1">
      <alignment horizontal="left"/>
      <protection hidden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4</xdr:row>
      <xdr:rowOff>152400</xdr:rowOff>
    </xdr:from>
    <xdr:to>
      <xdr:col>6</xdr:col>
      <xdr:colOff>533400</xdr:colOff>
      <xdr:row>9</xdr:row>
      <xdr:rowOff>7620</xdr:rowOff>
    </xdr:to>
    <xdr:pic>
      <xdr:nvPicPr>
        <xdr:cNvPr id="2106" name="Picture 5" descr="01 Head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9047"/>
        <a:stretch>
          <a:fillRect/>
        </a:stretch>
      </xdr:blipFill>
      <xdr:spPr bwMode="auto">
        <a:xfrm>
          <a:off x="198120" y="883920"/>
          <a:ext cx="4183380" cy="80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</xdr:colOff>
      <xdr:row>44</xdr:row>
      <xdr:rowOff>34290</xdr:rowOff>
    </xdr:from>
    <xdr:to>
      <xdr:col>6</xdr:col>
      <xdr:colOff>255270</xdr:colOff>
      <xdr:row>51</xdr:row>
      <xdr:rowOff>1905</xdr:rowOff>
    </xdr:to>
    <xdr:sp macro="" textlink="">
      <xdr:nvSpPr>
        <xdr:cNvPr id="1323" name="INVB3"/>
        <xdr:cNvSpPr>
          <a:spLocks noChangeArrowheads="1"/>
        </xdr:cNvSpPr>
      </xdr:nvSpPr>
      <xdr:spPr bwMode="auto">
        <a:xfrm>
          <a:off x="598170" y="7425690"/>
          <a:ext cx="3943350" cy="124396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45</xdr:row>
      <xdr:rowOff>0</xdr:rowOff>
    </xdr:from>
    <xdr:to>
      <xdr:col>5</xdr:col>
      <xdr:colOff>699164</xdr:colOff>
      <xdr:row>45</xdr:row>
      <xdr:rowOff>0</xdr:rowOff>
    </xdr:to>
    <xdr:sp macro="[1]!Nada" textlink="" fLocksText="0">
      <xdr:nvSpPr>
        <xdr:cNvPr id="1047" name="INV2"/>
        <xdr:cNvSpPr txBox="1">
          <a:spLocks noChangeArrowheads="1"/>
        </xdr:cNvSpPr>
      </xdr:nvSpPr>
      <xdr:spPr bwMode="auto">
        <a:xfrm>
          <a:off x="2790825" y="8124825"/>
          <a:ext cx="1485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Student details</a:t>
          </a:r>
        </a:p>
      </xdr:txBody>
    </xdr:sp>
    <xdr:clientData fLocksWithSheet="0"/>
  </xdr:twoCellAnchor>
  <xdr:twoCellAnchor>
    <xdr:from>
      <xdr:col>2</xdr:col>
      <xdr:colOff>160020</xdr:colOff>
      <xdr:row>2</xdr:row>
      <xdr:rowOff>121920</xdr:rowOff>
    </xdr:from>
    <xdr:to>
      <xdr:col>5</xdr:col>
      <xdr:colOff>160020</xdr:colOff>
      <xdr:row>5</xdr:row>
      <xdr:rowOff>213360</xdr:rowOff>
    </xdr:to>
    <xdr:pic>
      <xdr:nvPicPr>
        <xdr:cNvPr id="1326" name="Picture 102" descr="Law_H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7260" y="457200"/>
          <a:ext cx="2926080" cy="678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514350</xdr:colOff>
      <xdr:row>43</xdr:row>
      <xdr:rowOff>95250</xdr:rowOff>
    </xdr:from>
    <xdr:ext cx="1333500" cy="171450"/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1266825" y="7315200"/>
          <a:ext cx="1333500" cy="171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BANK DETAILS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V%20Bezuidenhou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Invoice"/>
      <sheetName val="Invoice"/>
      <sheetName val="Macros"/>
      <sheetName val="ATW"/>
      <sheetName val="Lock"/>
      <sheetName val="Intl Data Table"/>
      <sheetName val="TemplateInformation"/>
      <sheetName val="INV Bezuidenhout1"/>
    </sheetNames>
    <definedNames>
      <definedName name="Nad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eeuwj@ufs.ac.za" TargetMode="External"/><Relationship Id="rId2" Type="http://schemas.openxmlformats.org/officeDocument/2006/relationships/hyperlink" Target="mailto:moletemj@ufs.ac.za" TargetMode="External"/><Relationship Id="rId1" Type="http://schemas.openxmlformats.org/officeDocument/2006/relationships/hyperlink" Target="mailto:badenhorstje@ufs.ac.za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topLeftCell="A10" workbookViewId="0">
      <selection activeCell="H18" sqref="H18"/>
    </sheetView>
  </sheetViews>
  <sheetFormatPr defaultColWidth="9.140625" defaultRowHeight="12.75" x14ac:dyDescent="0.2"/>
  <cols>
    <col min="1" max="1" width="3" style="11" customWidth="1"/>
    <col min="2" max="2" width="5.28515625" style="11" customWidth="1"/>
    <col min="3" max="3" width="22" style="11" customWidth="1"/>
    <col min="4" max="4" width="11.28515625" style="11" customWidth="1"/>
    <col min="5" max="5" width="5.28515625" style="11" customWidth="1"/>
    <col min="6" max="9" width="9.140625" style="11"/>
    <col min="10" max="10" width="18.7109375" style="11" customWidth="1"/>
    <col min="11" max="16384" width="9.140625" style="11"/>
  </cols>
  <sheetData>
    <row r="1" spans="2:13" ht="15" x14ac:dyDescent="0.2">
      <c r="B1" s="39"/>
      <c r="C1" s="39"/>
      <c r="D1" s="39"/>
      <c r="E1" s="39"/>
      <c r="F1" s="39"/>
      <c r="G1" s="39"/>
      <c r="H1" s="39"/>
      <c r="I1" s="39"/>
      <c r="J1" s="39"/>
      <c r="K1" s="40"/>
      <c r="L1" s="40"/>
      <c r="M1" s="40"/>
    </row>
    <row r="2" spans="2:13" ht="12.75" customHeight="1" x14ac:dyDescent="0.2">
      <c r="B2" s="39"/>
      <c r="C2" s="39"/>
      <c r="D2" s="39"/>
      <c r="E2" s="39"/>
      <c r="F2" s="39"/>
      <c r="G2" s="39"/>
      <c r="H2" s="39"/>
      <c r="I2" s="39"/>
      <c r="J2" s="39"/>
      <c r="K2" s="40"/>
      <c r="L2" s="40"/>
      <c r="M2" s="40"/>
    </row>
    <row r="3" spans="2:13" ht="15" x14ac:dyDescent="0.2">
      <c r="B3" s="39"/>
      <c r="C3" s="152"/>
      <c r="D3" s="153"/>
      <c r="E3" s="153"/>
      <c r="F3" s="153"/>
      <c r="G3" s="153"/>
      <c r="H3" s="153"/>
      <c r="I3" s="153"/>
      <c r="J3" s="153"/>
      <c r="K3" s="40"/>
      <c r="L3" s="40"/>
      <c r="M3" s="40"/>
    </row>
    <row r="4" spans="2:13" ht="15" x14ac:dyDescent="0.2">
      <c r="B4" s="39"/>
      <c r="C4" s="153"/>
      <c r="D4" s="153"/>
      <c r="E4" s="153"/>
      <c r="F4" s="153"/>
      <c r="G4" s="153"/>
      <c r="H4" s="153"/>
      <c r="I4" s="153"/>
      <c r="J4" s="153"/>
      <c r="K4" s="40"/>
      <c r="L4" s="40"/>
      <c r="M4" s="40"/>
    </row>
    <row r="5" spans="2:13" ht="15" x14ac:dyDescent="0.2">
      <c r="B5" s="39"/>
      <c r="C5" s="153"/>
      <c r="D5" s="153"/>
      <c r="E5" s="153"/>
      <c r="F5" s="153"/>
      <c r="G5" s="153"/>
      <c r="H5" s="153"/>
      <c r="I5" s="153"/>
      <c r="J5" s="153"/>
      <c r="K5" s="40"/>
      <c r="L5" s="40"/>
      <c r="M5" s="40"/>
    </row>
    <row r="6" spans="2:13" ht="15" x14ac:dyDescent="0.2">
      <c r="B6" s="39"/>
      <c r="C6" s="153"/>
      <c r="D6" s="153"/>
      <c r="E6" s="153"/>
      <c r="F6" s="153"/>
      <c r="G6" s="153"/>
      <c r="H6" s="153"/>
      <c r="I6" s="153"/>
      <c r="J6" s="153"/>
      <c r="K6" s="40"/>
      <c r="L6" s="40"/>
      <c r="M6" s="40"/>
    </row>
    <row r="7" spans="2:13" ht="15" x14ac:dyDescent="0.2">
      <c r="B7" s="39"/>
      <c r="C7" s="153"/>
      <c r="D7" s="153"/>
      <c r="E7" s="153"/>
      <c r="F7" s="153"/>
      <c r="G7" s="153"/>
      <c r="H7" s="153"/>
      <c r="I7" s="153"/>
      <c r="J7" s="153"/>
      <c r="K7" s="40"/>
      <c r="L7" s="40"/>
      <c r="M7" s="40"/>
    </row>
    <row r="8" spans="2:13" ht="15" x14ac:dyDescent="0.2">
      <c r="B8" s="39"/>
      <c r="C8" s="39"/>
      <c r="D8" s="39"/>
      <c r="E8" s="39"/>
      <c r="F8" s="39"/>
      <c r="G8" s="39"/>
      <c r="H8" s="39"/>
      <c r="I8" s="39"/>
      <c r="J8" s="39"/>
      <c r="K8" s="40"/>
      <c r="L8" s="40"/>
      <c r="M8" s="40"/>
    </row>
    <row r="9" spans="2:13" s="7" customFormat="1" ht="15" x14ac:dyDescent="0.2">
      <c r="B9" s="41"/>
      <c r="C9" s="42"/>
      <c r="D9" s="42"/>
      <c r="E9" s="42"/>
      <c r="F9" s="42"/>
      <c r="G9" s="42"/>
      <c r="H9" s="42"/>
      <c r="I9" s="42"/>
      <c r="J9" s="42"/>
      <c r="K9" s="41"/>
      <c r="L9" s="41"/>
      <c r="M9" s="41"/>
    </row>
    <row r="10" spans="2:13" ht="15" x14ac:dyDescent="0.2">
      <c r="B10" s="39"/>
      <c r="C10" s="39"/>
      <c r="D10" s="39"/>
      <c r="E10" s="39"/>
      <c r="F10" s="39"/>
      <c r="G10" s="39"/>
      <c r="H10" s="39"/>
      <c r="I10" s="39"/>
      <c r="J10" s="39"/>
      <c r="K10" s="40"/>
      <c r="L10" s="40"/>
      <c r="M10" s="40"/>
    </row>
    <row r="11" spans="2:13" x14ac:dyDescent="0.2">
      <c r="B11" s="22" t="s">
        <v>42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2:13" x14ac:dyDescent="0.2">
      <c r="B12" s="26">
        <v>1</v>
      </c>
      <c r="C12" s="23" t="s">
        <v>59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2:13" x14ac:dyDescent="0.2">
      <c r="B13" s="26">
        <v>2</v>
      </c>
      <c r="C13" s="23" t="s">
        <v>44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2:13" x14ac:dyDescent="0.2">
      <c r="B14" s="26">
        <v>3</v>
      </c>
      <c r="C14" s="23" t="s">
        <v>43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2:13" x14ac:dyDescent="0.2">
      <c r="B15" s="26">
        <v>4</v>
      </c>
      <c r="C15" s="24" t="s">
        <v>46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2:13" x14ac:dyDescent="0.2">
      <c r="B16" s="26"/>
      <c r="C16" s="25" t="s">
        <v>60</v>
      </c>
      <c r="D16" s="23"/>
      <c r="E16" s="23"/>
      <c r="F16" s="23"/>
      <c r="G16" s="23" t="s">
        <v>45</v>
      </c>
      <c r="H16" s="23"/>
      <c r="I16" s="23"/>
      <c r="J16" s="23"/>
      <c r="K16" s="25"/>
      <c r="L16" s="23"/>
      <c r="M16" s="23"/>
    </row>
    <row r="17" spans="2:13" x14ac:dyDescent="0.2">
      <c r="B17" s="26"/>
      <c r="C17" s="25"/>
      <c r="D17" s="23"/>
      <c r="E17" s="23"/>
      <c r="F17" s="23"/>
      <c r="G17" s="23"/>
      <c r="H17" s="23"/>
      <c r="I17" s="23"/>
      <c r="J17" s="23"/>
      <c r="K17" s="25"/>
      <c r="L17" s="23"/>
      <c r="M17" s="23"/>
    </row>
    <row r="18" spans="2:13" s="21" customFormat="1" x14ac:dyDescent="0.2">
      <c r="B18" s="43"/>
      <c r="C18" s="44"/>
      <c r="D18" s="45"/>
      <c r="E18" s="45"/>
      <c r="F18" s="45"/>
      <c r="G18" s="45"/>
      <c r="H18" s="45"/>
      <c r="I18" s="45"/>
      <c r="J18" s="45"/>
      <c r="K18" s="44"/>
      <c r="L18" s="45"/>
      <c r="M18" s="45"/>
    </row>
    <row r="19" spans="2:13" ht="15" x14ac:dyDescent="0.2">
      <c r="B19" s="46"/>
      <c r="C19" s="39"/>
      <c r="D19" s="39"/>
      <c r="E19" s="39"/>
      <c r="F19" s="39"/>
      <c r="G19" s="39"/>
      <c r="H19" s="39"/>
      <c r="I19" s="39"/>
      <c r="J19" s="46"/>
      <c r="K19" s="40"/>
      <c r="L19" s="40"/>
      <c r="M19" s="40"/>
    </row>
    <row r="20" spans="2:13" ht="15.75" x14ac:dyDescent="0.25">
      <c r="B20" s="29" t="s">
        <v>47</v>
      </c>
      <c r="C20" s="30"/>
      <c r="D20" s="30"/>
      <c r="E20" s="30"/>
      <c r="F20" s="30"/>
      <c r="G20" s="30"/>
      <c r="H20" s="30"/>
      <c r="I20" s="30"/>
      <c r="J20" s="30"/>
      <c r="K20" s="31"/>
      <c r="L20" s="31"/>
      <c r="M20" s="31"/>
    </row>
    <row r="21" spans="2:13" ht="15.75" x14ac:dyDescent="0.25">
      <c r="B21" s="29"/>
      <c r="C21" s="30"/>
      <c r="D21" s="30"/>
      <c r="E21" s="30"/>
      <c r="F21" s="30"/>
      <c r="G21" s="30"/>
      <c r="H21" s="30"/>
      <c r="I21" s="30"/>
      <c r="J21" s="30"/>
      <c r="K21" s="31"/>
      <c r="L21" s="31"/>
      <c r="M21" s="31"/>
    </row>
    <row r="22" spans="2:13" ht="15.75" x14ac:dyDescent="0.25">
      <c r="B22" s="32" t="s">
        <v>33</v>
      </c>
      <c r="C22" s="30"/>
      <c r="D22" s="30"/>
      <c r="E22" s="30"/>
      <c r="F22" s="30"/>
      <c r="G22" s="30"/>
      <c r="H22" s="30"/>
      <c r="I22" s="30"/>
      <c r="J22" s="30"/>
      <c r="K22" s="31"/>
      <c r="L22" s="31"/>
      <c r="M22" s="31"/>
    </row>
    <row r="23" spans="2:13" ht="15.75" x14ac:dyDescent="0.25">
      <c r="B23" s="33" t="s">
        <v>51</v>
      </c>
      <c r="C23" s="30"/>
      <c r="D23" s="30" t="s">
        <v>50</v>
      </c>
      <c r="E23" s="30"/>
      <c r="F23" s="30"/>
      <c r="G23" s="30"/>
      <c r="H23" s="30"/>
      <c r="I23" s="30"/>
      <c r="J23" s="30"/>
      <c r="K23" s="31"/>
      <c r="L23" s="31"/>
      <c r="M23" s="31"/>
    </row>
    <row r="24" spans="2:13" ht="15" x14ac:dyDescent="0.2">
      <c r="B24" s="30"/>
      <c r="C24" s="30"/>
      <c r="D24" s="30"/>
      <c r="E24" s="30"/>
      <c r="F24" s="30"/>
      <c r="G24" s="30"/>
      <c r="H24" s="30"/>
      <c r="I24" s="30"/>
      <c r="J24" s="30"/>
      <c r="K24" s="31"/>
      <c r="L24" s="31"/>
      <c r="M24" s="31"/>
    </row>
    <row r="25" spans="2:13" ht="15.75" x14ac:dyDescent="0.25">
      <c r="B25" s="32" t="s">
        <v>34</v>
      </c>
      <c r="C25" s="30"/>
      <c r="D25" s="30"/>
      <c r="E25" s="30"/>
      <c r="F25" s="30"/>
      <c r="G25" s="30"/>
      <c r="H25" s="30"/>
      <c r="I25" s="30"/>
      <c r="J25" s="30"/>
      <c r="K25" s="31"/>
      <c r="L25" s="31"/>
      <c r="M25" s="31"/>
    </row>
    <row r="26" spans="2:13" ht="15.75" x14ac:dyDescent="0.25">
      <c r="B26" s="33" t="s">
        <v>48</v>
      </c>
      <c r="C26" s="30"/>
      <c r="D26" s="30" t="s">
        <v>49</v>
      </c>
      <c r="E26" s="30"/>
      <c r="F26" s="30"/>
      <c r="G26" s="30"/>
      <c r="H26" s="30"/>
      <c r="I26" s="30"/>
      <c r="J26" s="30"/>
      <c r="K26" s="31"/>
      <c r="L26" s="31"/>
      <c r="M26" s="31"/>
    </row>
    <row r="27" spans="2:13" ht="15" x14ac:dyDescent="0.2">
      <c r="B27" s="31"/>
      <c r="C27" s="30"/>
      <c r="D27" s="48" t="s">
        <v>61</v>
      </c>
      <c r="E27" s="30"/>
      <c r="F27" s="30"/>
      <c r="G27" s="30"/>
      <c r="H27" s="30"/>
      <c r="I27" s="30"/>
      <c r="J27" s="30"/>
      <c r="K27" s="31"/>
      <c r="L27" s="31"/>
      <c r="M27" s="31"/>
    </row>
    <row r="28" spans="2:13" ht="15" x14ac:dyDescent="0.2">
      <c r="B28" s="30"/>
      <c r="C28" s="30"/>
      <c r="D28" s="30"/>
      <c r="E28" s="30"/>
      <c r="F28" s="30"/>
      <c r="G28" s="30"/>
      <c r="H28" s="30"/>
      <c r="I28" s="30"/>
      <c r="J28" s="34"/>
      <c r="K28" s="31"/>
      <c r="L28" s="31"/>
      <c r="M28" s="31"/>
    </row>
    <row r="29" spans="2:13" ht="15.75" x14ac:dyDescent="0.25">
      <c r="B29" s="32" t="s">
        <v>35</v>
      </c>
      <c r="C29" s="30"/>
      <c r="D29" s="30"/>
      <c r="E29" s="30"/>
      <c r="F29" s="30"/>
      <c r="G29" s="30"/>
      <c r="H29" s="30"/>
      <c r="I29" s="30"/>
      <c r="J29" s="30"/>
      <c r="K29" s="31"/>
      <c r="L29" s="31"/>
      <c r="M29" s="31"/>
    </row>
    <row r="30" spans="2:13" ht="15.75" x14ac:dyDescent="0.25">
      <c r="B30" s="35" t="s">
        <v>52</v>
      </c>
      <c r="C30" s="30"/>
      <c r="D30" s="30" t="s">
        <v>54</v>
      </c>
      <c r="E30" s="30" t="s">
        <v>53</v>
      </c>
      <c r="F30" s="30"/>
      <c r="G30" s="30"/>
      <c r="H30" s="30"/>
      <c r="I30" s="30"/>
      <c r="J30" s="30"/>
      <c r="K30" s="31"/>
      <c r="L30" s="31"/>
      <c r="M30" s="31"/>
    </row>
    <row r="31" spans="2:13" ht="15" x14ac:dyDescent="0.2">
      <c r="B31" s="31"/>
      <c r="C31" s="30"/>
      <c r="D31" s="30" t="s">
        <v>55</v>
      </c>
      <c r="E31" s="30" t="s">
        <v>56</v>
      </c>
      <c r="F31" s="30"/>
      <c r="G31" s="30"/>
      <c r="H31" s="30"/>
      <c r="I31" s="30"/>
      <c r="J31" s="30"/>
      <c r="K31" s="31"/>
      <c r="L31" s="31"/>
      <c r="M31" s="31"/>
    </row>
    <row r="32" spans="2:13" ht="15" x14ac:dyDescent="0.2">
      <c r="B32" s="30"/>
      <c r="C32" s="30"/>
      <c r="D32" s="30"/>
      <c r="E32" s="30"/>
      <c r="F32" s="30"/>
      <c r="G32" s="30"/>
      <c r="H32" s="30"/>
      <c r="I32" s="30"/>
      <c r="J32" s="30"/>
      <c r="K32" s="31"/>
      <c r="L32" s="31"/>
      <c r="M32" s="31"/>
    </row>
    <row r="33" spans="2:13" ht="15.75" x14ac:dyDescent="0.25">
      <c r="B33" s="32" t="s">
        <v>36</v>
      </c>
      <c r="C33" s="30"/>
      <c r="D33" s="30"/>
      <c r="E33" s="30"/>
      <c r="F33" s="30"/>
      <c r="G33" s="30"/>
      <c r="H33" s="30"/>
      <c r="I33" s="30"/>
      <c r="J33" s="30"/>
      <c r="K33" s="31"/>
      <c r="L33" s="31"/>
      <c r="M33" s="31"/>
    </row>
    <row r="34" spans="2:13" ht="15" x14ac:dyDescent="0.2">
      <c r="B34" s="30" t="s">
        <v>38</v>
      </c>
      <c r="C34" s="30"/>
      <c r="D34" s="30"/>
      <c r="E34" s="30"/>
      <c r="F34" s="30"/>
      <c r="G34" s="30"/>
      <c r="H34" s="30"/>
      <c r="I34" s="30"/>
      <c r="J34" s="30"/>
      <c r="K34" s="31"/>
      <c r="L34" s="31"/>
      <c r="M34" s="31"/>
    </row>
    <row r="35" spans="2:13" ht="15" x14ac:dyDescent="0.2">
      <c r="B35" s="39"/>
      <c r="C35" s="39"/>
      <c r="D35" s="39"/>
      <c r="E35" s="39"/>
      <c r="F35" s="39"/>
      <c r="G35" s="39"/>
      <c r="H35" s="39"/>
      <c r="I35" s="39"/>
      <c r="J35" s="39"/>
      <c r="K35" s="40"/>
      <c r="L35" s="40"/>
      <c r="M35" s="40"/>
    </row>
    <row r="36" spans="2:13" ht="15" x14ac:dyDescent="0.2">
      <c r="B36" s="39"/>
      <c r="C36" s="39"/>
      <c r="D36" s="39"/>
      <c r="E36" s="39"/>
      <c r="F36" s="39"/>
      <c r="G36" s="39"/>
      <c r="H36" s="39"/>
      <c r="I36" s="39"/>
      <c r="J36" s="39"/>
      <c r="K36" s="40"/>
      <c r="L36" s="40"/>
      <c r="M36" s="40"/>
    </row>
    <row r="37" spans="2:13" s="27" customFormat="1" ht="25.5" x14ac:dyDescent="0.35">
      <c r="B37" s="47"/>
      <c r="C37" s="28" t="s">
        <v>37</v>
      </c>
      <c r="D37" s="39" t="s">
        <v>57</v>
      </c>
      <c r="E37" s="47"/>
      <c r="F37" s="47"/>
      <c r="G37" s="47"/>
      <c r="H37" s="47"/>
      <c r="I37" s="47"/>
      <c r="J37" s="47"/>
      <c r="K37" s="47"/>
      <c r="L37" s="47"/>
      <c r="M37" s="47"/>
    </row>
  </sheetData>
  <sheetProtection formatRows="0"/>
  <mergeCells count="1">
    <mergeCell ref="C3:J7"/>
  </mergeCells>
  <phoneticPr fontId="9" type="noConversion"/>
  <dataValidations count="2">
    <dataValidation allowBlank="1" showInputMessage="1" showErrorMessage="1" promptTitle="Account &amp; Study record enquiries" prompt="Click on this link if you want to enquire about your account, study record, proof of registration, etc." sqref="C16:C18"/>
    <dataValidation errorStyle="information" allowBlank="1" showInputMessage="1" showErrorMessage="1" promptTitle="Centre for Financial Planning " prompt="Webpage:  www.uovs.ac.za/cfpl_x000a_" sqref="C3 K7:K8 D8:J8"/>
  </dataValidations>
  <hyperlinks>
    <hyperlink ref="C37" location="Quote!A1" tooltip="Click on this link and use the step-by-step guidelines to complete the quote" display="QUOTE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N54"/>
  <sheetViews>
    <sheetView tabSelected="1" workbookViewId="0">
      <selection activeCell="C28" sqref="C28"/>
    </sheetView>
  </sheetViews>
  <sheetFormatPr defaultColWidth="9.140625" defaultRowHeight="12.75" x14ac:dyDescent="0.2"/>
  <cols>
    <col min="1" max="1" width="6.28515625" style="65" bestFit="1" customWidth="1"/>
    <col min="2" max="2" width="5" style="65" customWidth="1"/>
    <col min="3" max="3" width="10" style="65" customWidth="1"/>
    <col min="4" max="4" width="18.5703125" style="65" customWidth="1"/>
    <col min="5" max="5" width="14.140625" style="65" customWidth="1"/>
    <col min="6" max="6" width="10.28515625" style="65" customWidth="1"/>
    <col min="7" max="7" width="6.7109375" style="65" customWidth="1"/>
    <col min="8" max="8" width="5.140625" style="65" customWidth="1"/>
    <col min="9" max="9" width="1.7109375" style="65" customWidth="1"/>
    <col min="10" max="10" width="4.7109375" style="65" customWidth="1"/>
    <col min="11" max="11" width="1.7109375" style="65" customWidth="1"/>
    <col min="12" max="12" width="12" style="65" bestFit="1" customWidth="1"/>
    <col min="13" max="13" width="18.42578125" style="65" bestFit="1" customWidth="1"/>
    <col min="14" max="14" width="5" style="65" customWidth="1"/>
    <col min="15" max="16384" width="9.140625" style="65"/>
  </cols>
  <sheetData>
    <row r="2" spans="1:14" x14ac:dyDescent="0.2">
      <c r="B2" s="62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2.75" customHeight="1" x14ac:dyDescent="0.2">
      <c r="A3" s="9"/>
      <c r="B3" s="62"/>
      <c r="C3" s="10"/>
      <c r="D3" s="67"/>
      <c r="E3" s="12"/>
      <c r="F3" s="12"/>
      <c r="G3" s="12"/>
      <c r="H3" s="12"/>
      <c r="I3" s="12"/>
      <c r="J3" s="12"/>
      <c r="K3" s="13"/>
      <c r="L3" s="14"/>
      <c r="M3" s="49"/>
      <c r="N3" s="15"/>
    </row>
    <row r="4" spans="1:14" ht="15.75" customHeight="1" x14ac:dyDescent="0.2">
      <c r="A4" s="9" t="s">
        <v>13</v>
      </c>
      <c r="B4" s="62"/>
      <c r="C4" s="12"/>
      <c r="D4" s="12"/>
      <c r="E4" s="16"/>
      <c r="F4" s="17"/>
      <c r="G4" s="17"/>
      <c r="H4" s="17"/>
      <c r="I4" s="12"/>
      <c r="J4" s="12"/>
      <c r="K4" s="13"/>
      <c r="L4" s="68"/>
      <c r="M4" s="50"/>
      <c r="N4" s="15"/>
    </row>
    <row r="5" spans="1:14" ht="18.75" x14ac:dyDescent="0.25">
      <c r="A5" s="9" t="s">
        <v>14</v>
      </c>
      <c r="B5" s="62"/>
      <c r="C5" s="12"/>
      <c r="D5" s="12"/>
      <c r="E5" s="16"/>
      <c r="F5" s="18"/>
      <c r="G5" s="17"/>
      <c r="H5" s="17"/>
      <c r="I5" s="12"/>
      <c r="J5" s="12"/>
      <c r="K5" s="66"/>
      <c r="L5" s="66"/>
      <c r="M5" s="51">
        <v>2018</v>
      </c>
      <c r="N5" s="66"/>
    </row>
    <row r="6" spans="1:14" ht="18" x14ac:dyDescent="0.25">
      <c r="B6" s="62"/>
      <c r="C6" s="12"/>
      <c r="D6" s="12"/>
      <c r="E6" s="12"/>
      <c r="F6" s="10"/>
      <c r="G6" s="12"/>
      <c r="H6" s="12"/>
      <c r="I6" s="12"/>
      <c r="J6" s="12"/>
      <c r="K6" s="66"/>
      <c r="L6" s="66"/>
      <c r="M6" s="52" t="s">
        <v>40</v>
      </c>
      <c r="N6" s="66"/>
    </row>
    <row r="7" spans="1:14" ht="18" x14ac:dyDescent="0.25">
      <c r="B7" s="69"/>
      <c r="C7" s="53" t="s">
        <v>63</v>
      </c>
      <c r="D7" s="70"/>
      <c r="E7" s="66"/>
      <c r="F7" s="66"/>
      <c r="G7" s="66"/>
      <c r="H7" s="66"/>
      <c r="I7" s="66"/>
      <c r="J7" s="66"/>
      <c r="K7" s="66"/>
      <c r="L7" s="66"/>
      <c r="M7" s="52" t="s">
        <v>10</v>
      </c>
      <c r="N7" s="66"/>
    </row>
    <row r="8" spans="1:14" ht="4.5" customHeight="1" x14ac:dyDescent="0.3">
      <c r="B8" s="69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1"/>
    </row>
    <row r="9" spans="1:14" ht="13.5" thickBot="1" x14ac:dyDescent="0.25">
      <c r="B9" s="69"/>
      <c r="C9" s="36"/>
      <c r="D9" s="13"/>
      <c r="E9" s="66"/>
      <c r="F9" s="66"/>
      <c r="G9" s="66"/>
      <c r="H9" s="66"/>
      <c r="I9" s="66"/>
      <c r="J9" s="66"/>
      <c r="K9" s="66"/>
      <c r="L9" s="36" t="s">
        <v>58</v>
      </c>
      <c r="M9" s="71"/>
      <c r="N9" s="66"/>
    </row>
    <row r="10" spans="1:14" ht="13.5" thickBot="1" x14ac:dyDescent="0.25">
      <c r="B10" s="69"/>
      <c r="C10" s="64" t="s">
        <v>39</v>
      </c>
      <c r="D10" s="72"/>
      <c r="E10" s="73"/>
      <c r="F10" s="73"/>
      <c r="G10" s="73"/>
      <c r="H10" s="73"/>
      <c r="I10" s="74"/>
      <c r="J10" s="62"/>
      <c r="K10" s="62"/>
      <c r="L10" s="37"/>
      <c r="M10" s="62"/>
      <c r="N10" s="66"/>
    </row>
    <row r="11" spans="1:14" ht="6" customHeight="1" x14ac:dyDescent="0.2">
      <c r="B11" s="69"/>
      <c r="C11" s="66"/>
      <c r="D11" s="66"/>
      <c r="E11" s="66"/>
      <c r="F11" s="66"/>
      <c r="G11" s="66"/>
      <c r="H11" s="66"/>
      <c r="I11" s="75"/>
      <c r="J11" s="62"/>
      <c r="K11" s="62"/>
      <c r="L11" s="62"/>
      <c r="M11" s="76"/>
      <c r="N11" s="66"/>
    </row>
    <row r="12" spans="1:14" x14ac:dyDescent="0.2">
      <c r="B12" s="69"/>
      <c r="C12" s="66" t="s">
        <v>0</v>
      </c>
      <c r="D12" s="166"/>
      <c r="E12" s="166"/>
      <c r="F12" s="166"/>
      <c r="G12" s="166"/>
      <c r="H12" s="166"/>
      <c r="I12" s="75"/>
      <c r="J12" s="62"/>
      <c r="K12" s="62"/>
      <c r="L12" s="62" t="s">
        <v>1</v>
      </c>
      <c r="M12" s="77">
        <f ca="1">NOW()</f>
        <v>43067.475539120373</v>
      </c>
      <c r="N12" s="78"/>
    </row>
    <row r="13" spans="1:14" x14ac:dyDescent="0.2">
      <c r="B13" s="69"/>
      <c r="C13" s="66" t="s">
        <v>2</v>
      </c>
      <c r="D13" s="167"/>
      <c r="E13" s="168"/>
      <c r="F13" s="168"/>
      <c r="G13" s="168"/>
      <c r="H13" s="168"/>
      <c r="I13" s="75"/>
      <c r="J13" s="62"/>
      <c r="K13" s="62"/>
      <c r="L13" s="62" t="s">
        <v>15</v>
      </c>
      <c r="M13" s="79" t="s">
        <v>16</v>
      </c>
      <c r="N13" s="80"/>
    </row>
    <row r="14" spans="1:14" x14ac:dyDescent="0.2">
      <c r="B14" s="69"/>
      <c r="C14" s="66" t="s">
        <v>3</v>
      </c>
      <c r="D14" s="81"/>
      <c r="E14" s="82"/>
      <c r="F14" s="6"/>
      <c r="G14" s="83" t="s">
        <v>28</v>
      </c>
      <c r="H14" s="81"/>
      <c r="I14" s="75"/>
      <c r="J14" s="62"/>
      <c r="K14" s="62"/>
      <c r="L14" s="62" t="s">
        <v>17</v>
      </c>
      <c r="M14" s="84" t="s">
        <v>18</v>
      </c>
      <c r="N14" s="66"/>
    </row>
    <row r="15" spans="1:14" x14ac:dyDescent="0.2">
      <c r="B15" s="69"/>
      <c r="C15" s="66" t="s">
        <v>4</v>
      </c>
      <c r="D15" s="166"/>
      <c r="E15" s="166"/>
      <c r="F15" s="166"/>
      <c r="G15" s="166"/>
      <c r="H15" s="166"/>
      <c r="I15" s="75"/>
      <c r="J15" s="62"/>
      <c r="K15" s="62"/>
      <c r="L15" s="62" t="s">
        <v>19</v>
      </c>
      <c r="M15" s="84" t="s">
        <v>20</v>
      </c>
      <c r="N15" s="66"/>
    </row>
    <row r="16" spans="1:14" x14ac:dyDescent="0.2">
      <c r="B16" s="69"/>
      <c r="C16" s="66" t="s">
        <v>62</v>
      </c>
      <c r="D16" s="166"/>
      <c r="E16" s="166"/>
      <c r="F16" s="166"/>
      <c r="G16" s="166"/>
      <c r="H16" s="166"/>
      <c r="I16" s="66"/>
      <c r="J16" s="62"/>
      <c r="K16" s="62"/>
      <c r="L16" s="62"/>
      <c r="M16" s="85"/>
      <c r="N16" s="66"/>
    </row>
    <row r="17" spans="1:14" ht="13.5" thickBot="1" x14ac:dyDescent="0.25">
      <c r="B17" s="69"/>
      <c r="C17" s="66"/>
      <c r="D17" s="86"/>
      <c r="E17" s="86"/>
      <c r="F17" s="86"/>
      <c r="G17" s="86"/>
      <c r="H17" s="86"/>
      <c r="I17" s="66"/>
      <c r="J17" s="62"/>
      <c r="K17" s="62"/>
      <c r="L17" s="62"/>
      <c r="M17" s="145"/>
      <c r="N17" s="66"/>
    </row>
    <row r="18" spans="1:14" ht="13.5" thickBot="1" x14ac:dyDescent="0.25">
      <c r="B18" s="69"/>
      <c r="C18" s="64" t="s">
        <v>26</v>
      </c>
      <c r="D18" s="72"/>
      <c r="E18" s="73"/>
      <c r="F18" s="73"/>
      <c r="G18" s="73"/>
      <c r="H18" s="73"/>
      <c r="I18" s="73"/>
      <c r="J18" s="73"/>
      <c r="K18" s="73"/>
      <c r="L18" s="73"/>
      <c r="M18" s="87"/>
      <c r="N18" s="66"/>
    </row>
    <row r="19" spans="1:14" x14ac:dyDescent="0.2">
      <c r="B19" s="69"/>
      <c r="C19" s="59" t="s">
        <v>64</v>
      </c>
      <c r="D19" s="88"/>
      <c r="E19" s="89"/>
      <c r="F19" s="2"/>
      <c r="G19" s="90"/>
      <c r="H19" s="90"/>
      <c r="I19" s="59"/>
      <c r="J19" s="59"/>
      <c r="K19" s="59"/>
      <c r="L19" s="59"/>
      <c r="M19" s="71"/>
      <c r="N19" s="66"/>
    </row>
    <row r="20" spans="1:14" ht="14.25" x14ac:dyDescent="0.2">
      <c r="B20" s="69"/>
      <c r="C20" s="91" t="s">
        <v>32</v>
      </c>
      <c r="D20" s="91"/>
      <c r="E20" s="8"/>
      <c r="F20" s="3"/>
      <c r="G20" s="92"/>
      <c r="H20" s="92"/>
      <c r="I20" s="93"/>
      <c r="J20" s="93"/>
      <c r="K20" s="93"/>
      <c r="L20" s="93"/>
      <c r="M20" s="94"/>
      <c r="N20" s="66"/>
    </row>
    <row r="21" spans="1:14" ht="14.25" x14ac:dyDescent="0.2">
      <c r="B21" s="69"/>
      <c r="C21" s="59" t="s">
        <v>27</v>
      </c>
      <c r="D21" s="4"/>
      <c r="E21" s="95"/>
      <c r="F21" s="92"/>
      <c r="G21" s="92"/>
      <c r="H21" s="92"/>
      <c r="I21" s="93"/>
      <c r="J21" s="93"/>
      <c r="K21" s="93"/>
      <c r="L21" s="93"/>
      <c r="M21" s="94"/>
      <c r="N21" s="66"/>
    </row>
    <row r="22" spans="1:14" ht="14.25" customHeight="1" x14ac:dyDescent="0.2">
      <c r="B22" s="69"/>
      <c r="C22" s="59" t="s">
        <v>29</v>
      </c>
      <c r="D22" s="146"/>
      <c r="E22" s="147"/>
      <c r="F22" s="92"/>
      <c r="G22" s="92"/>
      <c r="H22" s="92"/>
      <c r="I22" s="93"/>
      <c r="J22" s="93"/>
      <c r="K22" s="93"/>
      <c r="L22" s="93"/>
      <c r="M22" s="94"/>
      <c r="N22" s="66"/>
    </row>
    <row r="23" spans="1:14" x14ac:dyDescent="0.2">
      <c r="A23" s="96" t="s">
        <v>41</v>
      </c>
      <c r="B23" s="69"/>
      <c r="C23" s="66" t="s">
        <v>31</v>
      </c>
      <c r="D23" s="97"/>
      <c r="E23" s="98"/>
      <c r="F23" s="92"/>
      <c r="G23" s="92"/>
      <c r="H23" s="92"/>
      <c r="I23" s="2"/>
      <c r="J23" s="2"/>
      <c r="K23" s="2"/>
      <c r="L23" s="2"/>
      <c r="M23" s="71"/>
      <c r="N23" s="66"/>
    </row>
    <row r="24" spans="1:14" x14ac:dyDescent="0.2">
      <c r="B24" s="69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14" x14ac:dyDescent="0.2">
      <c r="B25" s="69"/>
      <c r="C25" s="148" t="s">
        <v>5</v>
      </c>
      <c r="D25" s="172" t="s">
        <v>30</v>
      </c>
      <c r="E25" s="173"/>
      <c r="F25" s="173"/>
      <c r="G25" s="173"/>
      <c r="H25" s="173"/>
      <c r="I25" s="173"/>
      <c r="J25" s="173"/>
      <c r="K25" s="174"/>
      <c r="L25" s="149" t="s">
        <v>6</v>
      </c>
      <c r="M25" s="150" t="s">
        <v>7</v>
      </c>
      <c r="N25" s="99"/>
    </row>
    <row r="26" spans="1:14" x14ac:dyDescent="0.2">
      <c r="B26" s="69"/>
      <c r="C26" s="100"/>
      <c r="D26" s="175" t="s">
        <v>89</v>
      </c>
      <c r="E26" s="176"/>
      <c r="F26" s="176"/>
      <c r="G26" s="176"/>
      <c r="H26" s="176"/>
      <c r="I26" s="176"/>
      <c r="J26" s="176"/>
      <c r="K26" s="177"/>
      <c r="L26" s="101"/>
      <c r="M26" s="102"/>
      <c r="N26" s="99"/>
    </row>
    <row r="27" spans="1:14" x14ac:dyDescent="0.2">
      <c r="B27" s="69"/>
      <c r="C27" s="103"/>
      <c r="D27" s="163" t="s">
        <v>21</v>
      </c>
      <c r="E27" s="164"/>
      <c r="F27" s="164"/>
      <c r="G27" s="164"/>
      <c r="H27" s="164"/>
      <c r="I27" s="164"/>
      <c r="J27" s="164"/>
      <c r="K27" s="165"/>
      <c r="L27" s="104">
        <v>1020</v>
      </c>
      <c r="M27" s="105">
        <f>L27</f>
        <v>1020</v>
      </c>
      <c r="N27" s="99"/>
    </row>
    <row r="28" spans="1:14" x14ac:dyDescent="0.2">
      <c r="B28" s="69"/>
      <c r="C28" s="103">
        <v>0</v>
      </c>
      <c r="D28" s="163" t="s">
        <v>90</v>
      </c>
      <c r="E28" s="164"/>
      <c r="F28" s="164"/>
      <c r="G28" s="164"/>
      <c r="H28" s="164"/>
      <c r="I28" s="164"/>
      <c r="J28" s="164"/>
      <c r="K28" s="165"/>
      <c r="L28" s="104">
        <v>5370</v>
      </c>
      <c r="M28" s="105">
        <f>+L28*C28</f>
        <v>0</v>
      </c>
      <c r="N28" s="99"/>
    </row>
    <row r="29" spans="1:14" x14ac:dyDescent="0.2">
      <c r="B29" s="69"/>
      <c r="C29" s="103">
        <v>0</v>
      </c>
      <c r="D29" s="163" t="s">
        <v>91</v>
      </c>
      <c r="E29" s="164"/>
      <c r="F29" s="164"/>
      <c r="G29" s="164"/>
      <c r="H29" s="164"/>
      <c r="I29" s="164"/>
      <c r="J29" s="164"/>
      <c r="K29" s="165"/>
      <c r="L29" s="104">
        <v>5370</v>
      </c>
      <c r="M29" s="105">
        <f>+L29*C29</f>
        <v>0</v>
      </c>
      <c r="N29" s="99"/>
    </row>
    <row r="30" spans="1:14" x14ac:dyDescent="0.2">
      <c r="B30" s="69"/>
      <c r="C30" s="103">
        <v>0</v>
      </c>
      <c r="D30" s="163" t="s">
        <v>92</v>
      </c>
      <c r="E30" s="164"/>
      <c r="F30" s="164"/>
      <c r="G30" s="164"/>
      <c r="H30" s="164"/>
      <c r="I30" s="164"/>
      <c r="J30" s="164"/>
      <c r="K30" s="165"/>
      <c r="L30" s="104">
        <v>5370</v>
      </c>
      <c r="M30" s="105">
        <f>+L30*C30</f>
        <v>0</v>
      </c>
      <c r="N30" s="99"/>
    </row>
    <row r="31" spans="1:14" x14ac:dyDescent="0.2">
      <c r="B31" s="69"/>
      <c r="C31" s="103">
        <v>0</v>
      </c>
      <c r="D31" s="163" t="s">
        <v>93</v>
      </c>
      <c r="E31" s="164"/>
      <c r="F31" s="164"/>
      <c r="G31" s="164"/>
      <c r="H31" s="164"/>
      <c r="I31" s="164"/>
      <c r="J31" s="164"/>
      <c r="K31" s="165"/>
      <c r="L31" s="104">
        <v>5370</v>
      </c>
      <c r="M31" s="105">
        <f>+L31*C31</f>
        <v>0</v>
      </c>
      <c r="N31" s="99"/>
    </row>
    <row r="32" spans="1:14" x14ac:dyDescent="0.2">
      <c r="B32" s="69"/>
      <c r="C32" s="103"/>
      <c r="D32" s="106"/>
      <c r="E32" s="106"/>
      <c r="F32" s="106"/>
      <c r="G32" s="106"/>
      <c r="H32" s="106"/>
      <c r="I32" s="106"/>
      <c r="J32" s="106"/>
      <c r="K32" s="106"/>
      <c r="L32" s="107"/>
      <c r="M32" s="105"/>
      <c r="N32" s="99"/>
    </row>
    <row r="33" spans="2:14" x14ac:dyDescent="0.2">
      <c r="B33" s="69"/>
      <c r="C33" s="103">
        <v>0</v>
      </c>
      <c r="D33" s="163" t="s">
        <v>88</v>
      </c>
      <c r="E33" s="164"/>
      <c r="F33" s="164"/>
      <c r="G33" s="164"/>
      <c r="H33" s="164"/>
      <c r="I33" s="164"/>
      <c r="J33" s="164"/>
      <c r="K33" s="165"/>
      <c r="L33" s="104">
        <v>2390</v>
      </c>
      <c r="M33" s="105">
        <f>+L33*C33</f>
        <v>0</v>
      </c>
      <c r="N33" s="99"/>
    </row>
    <row r="34" spans="2:14" x14ac:dyDescent="0.2">
      <c r="B34" s="69"/>
      <c r="C34" s="119"/>
      <c r="D34" s="169" t="s">
        <v>79</v>
      </c>
      <c r="E34" s="170"/>
      <c r="F34" s="170"/>
      <c r="G34" s="170"/>
      <c r="H34" s="170"/>
      <c r="I34" s="170"/>
      <c r="J34" s="170"/>
      <c r="K34" s="171"/>
      <c r="L34" s="120"/>
      <c r="M34" s="105"/>
      <c r="N34" s="99"/>
    </row>
    <row r="35" spans="2:14" ht="13.5" thickBot="1" x14ac:dyDescent="0.25">
      <c r="B35" s="69"/>
      <c r="C35" s="66"/>
      <c r="D35" s="62"/>
      <c r="E35" s="62"/>
      <c r="F35" s="62"/>
      <c r="G35" s="62"/>
      <c r="H35" s="62"/>
      <c r="I35" s="62"/>
      <c r="J35" s="62"/>
      <c r="K35" s="62"/>
      <c r="L35" s="108" t="s">
        <v>8</v>
      </c>
      <c r="M35" s="151">
        <f>IF(SUM(M26:M34)&gt;0,SUM(M26:M34),"")</f>
        <v>1020</v>
      </c>
      <c r="N35" s="99"/>
    </row>
    <row r="36" spans="2:14" ht="13.5" thickBot="1" x14ac:dyDescent="0.25">
      <c r="B36" s="69"/>
      <c r="C36" s="136" t="s">
        <v>11</v>
      </c>
      <c r="D36" s="126"/>
      <c r="E36" s="127"/>
      <c r="F36" s="127"/>
      <c r="G36" s="62"/>
      <c r="H36" s="62"/>
      <c r="I36" s="62"/>
      <c r="J36" s="62"/>
      <c r="K36" s="62"/>
      <c r="L36" s="108"/>
      <c r="M36" s="151"/>
      <c r="N36" s="99"/>
    </row>
    <row r="37" spans="2:14" x14ac:dyDescent="0.2">
      <c r="B37" s="69"/>
      <c r="C37" s="128" t="s">
        <v>80</v>
      </c>
      <c r="D37" s="129"/>
      <c r="E37" s="129"/>
      <c r="F37" s="130"/>
      <c r="G37" s="110"/>
      <c r="H37" s="19"/>
      <c r="I37" s="19"/>
      <c r="J37" s="111" t="s">
        <v>12</v>
      </c>
      <c r="K37" s="112"/>
      <c r="L37" s="113">
        <v>0</v>
      </c>
      <c r="M37" s="151"/>
      <c r="N37" s="99"/>
    </row>
    <row r="38" spans="2:14" x14ac:dyDescent="0.2">
      <c r="B38" s="69"/>
      <c r="C38" s="130" t="s">
        <v>81</v>
      </c>
      <c r="D38" s="130"/>
      <c r="E38" s="131"/>
      <c r="F38" s="132">
        <v>6340</v>
      </c>
      <c r="G38" s="110"/>
      <c r="H38" s="19"/>
      <c r="I38" s="19"/>
      <c r="J38" s="62"/>
      <c r="K38" s="62"/>
      <c r="L38" s="114"/>
      <c r="M38" s="151" t="str">
        <f>IF(L38&lt;&gt;"",ROUND(L38*$M$35,2),"")</f>
        <v/>
      </c>
      <c r="N38" s="99"/>
    </row>
    <row r="39" spans="2:14" ht="13.5" thickBot="1" x14ac:dyDescent="0.25">
      <c r="B39" s="69"/>
      <c r="C39" s="133" t="s">
        <v>82</v>
      </c>
      <c r="D39" s="134"/>
      <c r="E39" s="131"/>
      <c r="F39" s="135">
        <v>9890</v>
      </c>
      <c r="G39" s="62"/>
      <c r="H39" s="115"/>
      <c r="I39" s="115"/>
      <c r="J39" s="62"/>
      <c r="K39" s="62"/>
      <c r="L39" s="20" t="s">
        <v>9</v>
      </c>
      <c r="M39" s="38">
        <f>IF(M35&lt;&gt;"",SUM(M35:M38),"")</f>
        <v>1020</v>
      </c>
      <c r="N39" s="99"/>
    </row>
    <row r="40" spans="2:14" ht="15.75" thickTop="1" x14ac:dyDescent="0.2">
      <c r="B40" s="69"/>
      <c r="C40" s="133" t="s">
        <v>83</v>
      </c>
      <c r="D40" s="134"/>
      <c r="E40" s="131"/>
      <c r="F40" s="135">
        <v>14210</v>
      </c>
      <c r="G40" s="55"/>
      <c r="H40" s="62"/>
      <c r="I40" s="115"/>
      <c r="J40" s="62"/>
      <c r="K40" s="62"/>
      <c r="L40" s="20"/>
      <c r="M40" s="5"/>
      <c r="N40" s="99"/>
    </row>
    <row r="41" spans="2:14" ht="15" x14ac:dyDescent="0.2">
      <c r="B41" s="69"/>
      <c r="C41" s="138" t="s">
        <v>84</v>
      </c>
      <c r="D41" s="139"/>
      <c r="E41" s="140"/>
      <c r="F41" s="141"/>
      <c r="G41" s="55"/>
      <c r="H41" s="154" t="s">
        <v>86</v>
      </c>
      <c r="I41" s="155"/>
      <c r="J41" s="155"/>
      <c r="K41" s="155"/>
      <c r="L41" s="155"/>
      <c r="M41" s="156"/>
      <c r="N41" s="99"/>
    </row>
    <row r="42" spans="2:14" ht="12.75" customHeight="1" x14ac:dyDescent="0.2">
      <c r="B42" s="69"/>
      <c r="C42" s="137" t="s">
        <v>87</v>
      </c>
      <c r="D42" s="137"/>
      <c r="E42" s="142"/>
      <c r="F42" s="143"/>
      <c r="G42" s="55"/>
      <c r="H42" s="157"/>
      <c r="I42" s="158"/>
      <c r="J42" s="158"/>
      <c r="K42" s="158"/>
      <c r="L42" s="158"/>
      <c r="M42" s="159"/>
      <c r="N42" s="99"/>
    </row>
    <row r="43" spans="2:14" ht="13.5" customHeight="1" x14ac:dyDescent="0.2">
      <c r="B43" s="69"/>
      <c r="C43" s="106" t="s">
        <v>85</v>
      </c>
      <c r="D43" s="106"/>
      <c r="E43" s="144"/>
      <c r="F43" s="143"/>
      <c r="G43" s="55"/>
      <c r="H43" s="157"/>
      <c r="I43" s="158"/>
      <c r="J43" s="158"/>
      <c r="K43" s="158"/>
      <c r="L43" s="158"/>
      <c r="M43" s="159"/>
      <c r="N43" s="99"/>
    </row>
    <row r="44" spans="2:14" ht="13.5" customHeight="1" x14ac:dyDescent="0.2">
      <c r="B44" s="69"/>
      <c r="C44" s="106"/>
      <c r="D44" s="106"/>
      <c r="E44" s="106"/>
      <c r="F44" s="106"/>
      <c r="G44" s="55"/>
      <c r="H44" s="157"/>
      <c r="I44" s="158"/>
      <c r="J44" s="158"/>
      <c r="K44" s="158"/>
      <c r="L44" s="158"/>
      <c r="M44" s="159"/>
      <c r="N44" s="99"/>
    </row>
    <row r="45" spans="2:14" ht="14.25" customHeight="1" x14ac:dyDescent="0.2">
      <c r="B45" s="69"/>
      <c r="C45" s="106"/>
      <c r="D45" s="106"/>
      <c r="E45" s="109"/>
      <c r="F45" s="109"/>
      <c r="G45" s="58"/>
      <c r="H45" s="157"/>
      <c r="I45" s="158"/>
      <c r="J45" s="158"/>
      <c r="K45" s="158"/>
      <c r="L45" s="158"/>
      <c r="M45" s="159"/>
      <c r="N45" s="99"/>
    </row>
    <row r="46" spans="2:14" ht="12.75" customHeight="1" x14ac:dyDescent="0.2">
      <c r="B46" s="69"/>
      <c r="C46" s="116" t="s">
        <v>22</v>
      </c>
      <c r="D46" s="54" t="s">
        <v>65</v>
      </c>
      <c r="E46" s="62"/>
      <c r="F46" s="117"/>
      <c r="G46" s="62"/>
      <c r="H46" s="160"/>
      <c r="I46" s="161"/>
      <c r="J46" s="161"/>
      <c r="K46" s="161"/>
      <c r="L46" s="161"/>
      <c r="M46" s="162"/>
      <c r="N46" s="99"/>
    </row>
    <row r="47" spans="2:14" ht="15" x14ac:dyDescent="0.2">
      <c r="B47" s="69"/>
      <c r="C47" s="60" t="s">
        <v>68</v>
      </c>
      <c r="D47" s="54">
        <v>630734</v>
      </c>
      <c r="E47" s="106"/>
      <c r="F47" s="106"/>
      <c r="G47" s="106"/>
      <c r="H47" s="122" t="s">
        <v>69</v>
      </c>
      <c r="I47" s="122"/>
      <c r="J47" s="122"/>
      <c r="K47" s="122"/>
      <c r="L47" s="125"/>
      <c r="M47" s="125"/>
      <c r="N47" s="99"/>
    </row>
    <row r="48" spans="2:14" ht="15" x14ac:dyDescent="0.2">
      <c r="B48" s="69"/>
      <c r="C48" s="60" t="s">
        <v>23</v>
      </c>
      <c r="D48" s="54" t="s">
        <v>66</v>
      </c>
      <c r="E48" s="106"/>
      <c r="F48" s="106"/>
      <c r="G48" s="106"/>
      <c r="H48" s="61" t="s">
        <v>70</v>
      </c>
      <c r="I48" s="61" t="s">
        <v>71</v>
      </c>
      <c r="J48" s="61"/>
      <c r="K48" s="61"/>
      <c r="L48" s="61"/>
      <c r="M48" s="61" t="s">
        <v>72</v>
      </c>
      <c r="N48" s="99"/>
    </row>
    <row r="49" spans="2:14" ht="15" x14ac:dyDescent="0.2">
      <c r="B49" s="69"/>
      <c r="C49" s="60" t="s">
        <v>24</v>
      </c>
      <c r="D49" s="56">
        <v>1570151688</v>
      </c>
      <c r="E49" s="106"/>
      <c r="F49" s="106"/>
      <c r="G49" s="106"/>
      <c r="H49" s="61" t="s">
        <v>73</v>
      </c>
      <c r="I49" s="61" t="s">
        <v>74</v>
      </c>
      <c r="J49" s="61"/>
      <c r="K49" s="61"/>
      <c r="L49" s="61"/>
      <c r="M49" s="61" t="s">
        <v>75</v>
      </c>
      <c r="N49" s="99"/>
    </row>
    <row r="50" spans="2:14" ht="15.75" x14ac:dyDescent="0.25">
      <c r="B50" s="69"/>
      <c r="C50" s="85" t="s">
        <v>25</v>
      </c>
      <c r="D50" s="57" t="s">
        <v>67</v>
      </c>
      <c r="E50" s="122"/>
      <c r="F50" s="122"/>
      <c r="G50" s="122"/>
      <c r="H50" s="61" t="s">
        <v>76</v>
      </c>
      <c r="I50" s="61" t="s">
        <v>77</v>
      </c>
      <c r="J50" s="61"/>
      <c r="K50" s="61"/>
      <c r="L50" s="61"/>
      <c r="M50" s="61" t="s">
        <v>78</v>
      </c>
      <c r="N50" s="99"/>
    </row>
    <row r="51" spans="2:14" x14ac:dyDescent="0.2">
      <c r="B51" s="106"/>
      <c r="C51" s="63"/>
      <c r="D51" s="63"/>
      <c r="E51" s="123"/>
      <c r="F51" s="123"/>
      <c r="G51" s="123"/>
      <c r="H51" s="124"/>
      <c r="I51" s="124"/>
      <c r="J51" s="124"/>
      <c r="K51" s="124"/>
      <c r="L51" s="124"/>
      <c r="M51" s="124"/>
      <c r="N51" s="99"/>
    </row>
    <row r="52" spans="2:14" ht="12.75" customHeight="1" x14ac:dyDescent="0.2">
      <c r="B52" s="106"/>
      <c r="C52" s="63"/>
      <c r="D52" s="63"/>
      <c r="E52" s="123"/>
      <c r="F52" s="123"/>
      <c r="G52" s="123"/>
      <c r="H52" s="124"/>
      <c r="I52" s="124"/>
      <c r="J52" s="124"/>
      <c r="K52" s="124"/>
      <c r="L52" s="124"/>
      <c r="M52" s="124"/>
      <c r="N52" s="99"/>
    </row>
    <row r="53" spans="2:14" ht="12.75" customHeight="1" x14ac:dyDescent="0.2">
      <c r="B53" s="106"/>
      <c r="C53" s="63"/>
      <c r="D53" s="63"/>
      <c r="E53" s="121"/>
      <c r="F53" s="121"/>
      <c r="G53" s="118"/>
      <c r="H53" s="124"/>
      <c r="I53" s="124"/>
      <c r="J53" s="124"/>
      <c r="K53" s="124"/>
      <c r="L53" s="124"/>
      <c r="M53" s="124"/>
      <c r="N53" s="99"/>
    </row>
    <row r="54" spans="2:14" ht="12.75" customHeight="1" x14ac:dyDescent="0.2"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99"/>
    </row>
  </sheetData>
  <sheetProtection algorithmName="SHA-512" hashValue="C6TUpV4bMD3QkVBcj8F62f4T4L64u/fCuu+UHodKZdxym52i6XVm/CRJzOzVeIw0YmUC1NmwvLnZ76saRn63yQ==" saltValue="neO/21vW/0zEZa13TktZ6Q==" spinCount="100000" sheet="1" objects="1" scenarios="1" selectLockedCells="1"/>
  <dataConsolidate/>
  <mergeCells count="14">
    <mergeCell ref="D12:H12"/>
    <mergeCell ref="D13:H13"/>
    <mergeCell ref="D15:H15"/>
    <mergeCell ref="D16:H16"/>
    <mergeCell ref="D34:K34"/>
    <mergeCell ref="D25:K25"/>
    <mergeCell ref="D27:K27"/>
    <mergeCell ref="D26:K26"/>
    <mergeCell ref="H41:M46"/>
    <mergeCell ref="D28:K28"/>
    <mergeCell ref="D31:K31"/>
    <mergeCell ref="D30:K30"/>
    <mergeCell ref="D29:K29"/>
    <mergeCell ref="D33:K33"/>
  </mergeCells>
  <phoneticPr fontId="0" type="noConversion"/>
  <dataValidations xWindow="141" yWindow="748" count="12">
    <dataValidation type="whole" errorStyle="warning" allowBlank="1" showErrorMessage="1" errorTitle="Quantity" error="You must enter a number in this cell." promptTitle="Quantity" sqref="C26:C27">
      <formula1>0</formula1>
      <formula2>1000000000</formula2>
    </dataValidation>
    <dataValidation errorStyle="warning" allowBlank="1" showInputMessage="1" errorTitle="Shipping Charge" error="The shaded cells contain formulas and are automatically calculated by Excel. DO NOT enter any information into them." promptTitle="Shipping Charge" prompt="Please enter a shipping charge, if applicable." sqref="M36"/>
    <dataValidation allowBlank="1" showInputMessage="1" showErrorMessage="1" promptTitle="Tax Rate" prompt="To add a tax here, or to change the percentage associated with this tax, enter the tax rate in the cell to the left.  The tax rate will then be automatically calculated." sqref="L37:L38"/>
    <dataValidation type="list" showInputMessage="1" showErrorMessage="1" promptTitle="Payment:" prompt="Please do not make payment without your 10 digit UFS student number." sqref="D36">
      <formula1>$A$3:$A$5</formula1>
    </dataValidation>
    <dataValidation type="whole" showInputMessage="1" showErrorMessage="1" promptTitle="CHOOSE MODULES" prompt="Indicate using a:_x000a_0 (if not registered for this module) OR_x000a_1 (if you are registered for this module)" sqref="C33:C34 C28:C31">
      <formula1>0</formula1>
      <formula2>1</formula2>
    </dataValidation>
    <dataValidation errorStyle="warning" allowBlank="1" showInputMessage="1" errorTitle="State" sqref="F14"/>
    <dataValidation type="decimal" allowBlank="1" showErrorMessage="1" errorTitle="Unit Price" error="You must enter a number into this cell." promptTitle="Unit Price" sqref="L33:L34 L26:L31">
      <formula1>0</formula1>
      <formula2>1000000000</formula2>
    </dataValidation>
    <dataValidation errorStyle="information" allowBlank="1" showInputMessage="1" showErrorMessage="1" promptTitle="Centre for Financial Planning " prompt="Webpage:  www.uovs.ac.za/cfpl_x000a_" sqref="C3:C6 D4:D6 E3:J6"/>
    <dataValidation allowBlank="1" showInputMessage="1" showErrorMessage="1" promptTitle="PRO-FORMA INVOICE" prompt="NO TAX INVOICES WILL BE AVAILABLE BECAUSE:_x000a_No tax rendered on educational services_x000a_Detailed statements will be send to all students" sqref="M6:M7"/>
    <dataValidation allowBlank="1" showInputMessage="1" showErrorMessage="1" promptTitle="COMPANY INFORMATION" prompt="Complete with the information of the party responsible for payment" sqref="C10"/>
    <dataValidation allowBlank="1" showInputMessage="1" showErrorMessage="1" promptTitle="STUDENT INFORMATION" prompt="Complete with correct and thorough information.  _x000a_Only student numbers provided by the UFS can be used." sqref="C18"/>
    <dataValidation errorStyle="warning" allowBlank="1" showInputMessage="1" errorTitle="Office Use Only" promptTitle="Office Use Only" prompt="Use this block for any information not included elsewhere on this invoice. Either type it right into the sheet or write it into the block after printing." sqref="H41"/>
  </dataValidations>
  <hyperlinks>
    <hyperlink ref="M48" r:id="rId1" display="mailto:badenhorstje@ufs.ac.za"/>
    <hyperlink ref="M49" r:id="rId2" display="mailto:moletemj@ufs.ac.za"/>
    <hyperlink ref="M50" r:id="rId3" display="mailto:leeuwj@ufs.ac.za"/>
  </hyperlinks>
  <printOptions horizontalCentered="1" verticalCentered="1"/>
  <pageMargins left="0.25" right="0.25" top="0.25" bottom="0.25" header="0.25" footer="0.25"/>
  <pageSetup scale="96"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Procedure</vt:lpstr>
      <vt:lpstr>Quote</vt:lpstr>
      <vt:lpstr>Quote!Print_Area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Sanet Crous</cp:lastModifiedBy>
  <cp:lastPrinted>2015-11-30T07:24:01Z</cp:lastPrinted>
  <dcterms:created xsi:type="dcterms:W3CDTF">2000-03-05T06:03:00Z</dcterms:created>
  <dcterms:modified xsi:type="dcterms:W3CDTF">2017-11-28T09:24:51Z</dcterms:modified>
</cp:coreProperties>
</file>